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<sst xmlns="http://schemas.openxmlformats.org/spreadsheetml/2006/main" count="78" uniqueCount="59">
  <si>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L.P.</t>
  </si>
  <si>
    <t>Treść</t>
  </si>
  <si>
    <t>kwota</t>
  </si>
  <si>
    <t>1.</t>
  </si>
  <si>
    <t>Planowane dochody</t>
  </si>
  <si>
    <t>_</t>
  </si>
  <si>
    <t>2.</t>
  </si>
  <si>
    <t>Planowane wydatki</t>
  </si>
  <si>
    <t>3.</t>
  </si>
  <si>
    <t>4.</t>
  </si>
  <si>
    <t>5.</t>
  </si>
  <si>
    <t>I.</t>
  </si>
  <si>
    <t>Przychody ogółem:</t>
  </si>
  <si>
    <t>par. 952</t>
  </si>
  <si>
    <t>Spłaty pożyczek udzielonych</t>
  </si>
  <si>
    <t>par. 955</t>
  </si>
  <si>
    <t>par. 941-944</t>
  </si>
  <si>
    <t>Nadwyżka budżetu z lat ubiegłych</t>
  </si>
  <si>
    <t>par. 957</t>
  </si>
  <si>
    <t>6.</t>
  </si>
  <si>
    <t>Obligacje powiatowe</t>
  </si>
  <si>
    <t>par. 911</t>
  </si>
  <si>
    <t>7.</t>
  </si>
  <si>
    <t>par. 931</t>
  </si>
  <si>
    <t>8.</t>
  </si>
  <si>
    <t>II.</t>
  </si>
  <si>
    <t>Rozchody ogółem :</t>
  </si>
  <si>
    <t>par. 992</t>
  </si>
  <si>
    <t>par. 995</t>
  </si>
  <si>
    <t>par. 994</t>
  </si>
  <si>
    <t>Wykup papierów wartościowych</t>
  </si>
  <si>
    <t>par. 982</t>
  </si>
  <si>
    <t>par. 971</t>
  </si>
  <si>
    <t>Rozchody z tytułu innych rozliczeń</t>
  </si>
  <si>
    <t>klasyfik. przych. i rozchodów</t>
  </si>
  <si>
    <t>Nadwyżka/deficyt ( I - II )</t>
  </si>
  <si>
    <t xml:space="preserve">Finansowanie ( III - IV ) </t>
  </si>
  <si>
    <t>III.</t>
  </si>
  <si>
    <t>IV.</t>
  </si>
  <si>
    <t>par. 963</t>
  </si>
  <si>
    <t>par. 903</t>
  </si>
  <si>
    <t>9.</t>
  </si>
  <si>
    <t xml:space="preserve">Kredyty </t>
  </si>
  <si>
    <t xml:space="preserve">Pożyczki </t>
  </si>
  <si>
    <t>Pożyczki na finansowanie zadań realizowanych z udziałem środków pochodzących z budżetu UE</t>
  </si>
  <si>
    <t>par. 951</t>
  </si>
  <si>
    <t>Prywatyzacja majątku powiatu jst</t>
  </si>
  <si>
    <t>Inne papiery wartościowe</t>
  </si>
  <si>
    <t>Inne źródła (wolne środki)</t>
  </si>
  <si>
    <t>Spłaty kredytów</t>
  </si>
  <si>
    <t>Spłata pożyczek</t>
  </si>
  <si>
    <t>Spłaty pożyczek otrzymanych na finansowanie zadań pochodzących z budżetu UE</t>
  </si>
  <si>
    <t>Udzielone pożyczki</t>
  </si>
  <si>
    <t xml:space="preserve">Lokaty </t>
  </si>
  <si>
    <t xml:space="preserve">Wykup obligacji </t>
  </si>
  <si>
    <t>plan 2007r.</t>
  </si>
  <si>
    <t>przewidywane wykonanie 2006r.</t>
  </si>
  <si>
    <t>Źródła sfinansowania deficytu lub rozdysponowania nadwyżki budżetowej w 2007 r. - przychody i rozchody budżetu.</t>
  </si>
  <si>
    <t>Załącznik Nr 5 do Uchwały Rady Powiatu w Węgorzewie Nr…………………….. z dnia…………………………..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</si>
</sst>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tabSelected="1" workbookViewId="0" topLeftCell="B1">
      <selection activeCell="B1" sqref="B1"/>
    </sheetView>
  </sheetViews>
  <sheetFormatPr defaultColWidth="9.00390625" defaultRowHeight="12.75"/>
  <cols>
    <col min="2" max="2" width="3.75390625" style="0" customWidth="1"/>
    <col min="7" max="8" width="5.75390625" style="0" customWidth="1"/>
    <col min="14" max="14" width="10.125" style="0" bestFit="1" customWidth="1"/>
  </cols>
  <sheetData>
    <row r="1" ht="12.75">
      <c r="B1" t="s">
        <v>58</v>
      </c>
    </row>
    <row r="3" ht="12.75">
      <c r="B3" t="s">
        <v>57</v>
      </c>
    </row>
    <row r="4" ht="15" customHeight="1" thickBot="1"/>
    <row r="5" spans="3:12" ht="12" customHeight="1">
      <c r="C5" s="4"/>
      <c r="D5" s="5"/>
      <c r="E5" s="5"/>
      <c r="F5" s="5"/>
      <c r="G5" s="47" t="s">
        <v>34</v>
      </c>
      <c r="H5" s="48"/>
      <c r="I5" s="5"/>
      <c r="J5" s="5"/>
      <c r="K5" s="5"/>
      <c r="L5" s="6"/>
    </row>
    <row r="6" spans="2:12" ht="12" customHeight="1">
      <c r="B6" s="32" t="s">
        <v>0</v>
      </c>
      <c r="C6" s="35" t="s">
        <v>1</v>
      </c>
      <c r="D6" s="36"/>
      <c r="E6" s="36"/>
      <c r="F6" s="36"/>
      <c r="G6" s="33"/>
      <c r="H6" s="49"/>
      <c r="I6" s="41" t="s">
        <v>2</v>
      </c>
      <c r="J6" s="41"/>
      <c r="K6" s="41"/>
      <c r="L6" s="42"/>
    </row>
    <row r="7" spans="2:12" ht="12.75" customHeight="1">
      <c r="B7" s="33"/>
      <c r="C7" s="37"/>
      <c r="D7" s="38"/>
      <c r="E7" s="38"/>
      <c r="F7" s="38"/>
      <c r="G7" s="33"/>
      <c r="H7" s="49"/>
      <c r="I7" s="36" t="s">
        <v>56</v>
      </c>
      <c r="J7" s="43"/>
      <c r="K7" s="32" t="s">
        <v>55</v>
      </c>
      <c r="L7" s="45"/>
    </row>
    <row r="8" spans="2:12" ht="12.75">
      <c r="B8" s="34"/>
      <c r="C8" s="39"/>
      <c r="D8" s="40"/>
      <c r="E8" s="40"/>
      <c r="F8" s="40"/>
      <c r="G8" s="34"/>
      <c r="H8" s="44"/>
      <c r="I8" s="40"/>
      <c r="J8" s="44"/>
      <c r="K8" s="34"/>
      <c r="L8" s="46"/>
    </row>
    <row r="9" spans="2:12" ht="12.75">
      <c r="B9" s="2">
        <v>1</v>
      </c>
      <c r="C9" s="50">
        <v>2</v>
      </c>
      <c r="D9" s="51"/>
      <c r="E9" s="51"/>
      <c r="F9" s="52"/>
      <c r="G9" s="53">
        <v>3</v>
      </c>
      <c r="H9" s="52"/>
      <c r="I9" s="53">
        <v>4</v>
      </c>
      <c r="J9" s="52"/>
      <c r="K9" s="53">
        <v>5</v>
      </c>
      <c r="L9" s="54"/>
    </row>
    <row r="10" spans="2:12" ht="12.75">
      <c r="B10" s="55" t="s">
        <v>11</v>
      </c>
      <c r="C10" s="57" t="s">
        <v>4</v>
      </c>
      <c r="D10" s="58"/>
      <c r="E10" s="58"/>
      <c r="F10" s="59"/>
      <c r="G10" s="55" t="s">
        <v>5</v>
      </c>
      <c r="H10" s="63"/>
      <c r="I10" s="10">
        <v>25452378</v>
      </c>
      <c r="J10" s="65"/>
      <c r="K10" s="10">
        <v>26743085</v>
      </c>
      <c r="L10" s="11"/>
    </row>
    <row r="11" spans="2:12" ht="12.75">
      <c r="B11" s="56"/>
      <c r="C11" s="60"/>
      <c r="D11" s="61"/>
      <c r="E11" s="61"/>
      <c r="F11" s="62"/>
      <c r="G11" s="56"/>
      <c r="H11" s="64"/>
      <c r="I11" s="12"/>
      <c r="J11" s="66"/>
      <c r="K11" s="12"/>
      <c r="L11" s="13"/>
    </row>
    <row r="12" spans="2:12" ht="12.75">
      <c r="B12" s="55" t="s">
        <v>25</v>
      </c>
      <c r="C12" s="57" t="s">
        <v>7</v>
      </c>
      <c r="D12" s="58"/>
      <c r="E12" s="58"/>
      <c r="F12" s="59"/>
      <c r="G12" s="55" t="s">
        <v>5</v>
      </c>
      <c r="H12" s="63"/>
      <c r="I12" s="10">
        <v>30046004</v>
      </c>
      <c r="J12" s="65"/>
      <c r="K12" s="10">
        <v>29960426</v>
      </c>
      <c r="L12" s="11"/>
    </row>
    <row r="13" spans="2:12" ht="12.75">
      <c r="B13" s="56"/>
      <c r="C13" s="60"/>
      <c r="D13" s="61"/>
      <c r="E13" s="61"/>
      <c r="F13" s="62"/>
      <c r="G13" s="56"/>
      <c r="H13" s="64"/>
      <c r="I13" s="12"/>
      <c r="J13" s="66"/>
      <c r="K13" s="12"/>
      <c r="L13" s="13"/>
    </row>
    <row r="14" spans="2:12" ht="12.75">
      <c r="B14" s="18"/>
      <c r="C14" s="67" t="s">
        <v>35</v>
      </c>
      <c r="D14" s="68"/>
      <c r="E14" s="68"/>
      <c r="F14" s="69"/>
      <c r="G14" s="55" t="s">
        <v>5</v>
      </c>
      <c r="H14" s="63"/>
      <c r="I14" s="14">
        <f>I10-I12</f>
        <v>-4593626</v>
      </c>
      <c r="J14" s="30"/>
      <c r="K14" s="14">
        <f>SUM(K10-K12)</f>
        <v>-3217341</v>
      </c>
      <c r="L14" s="15"/>
    </row>
    <row r="15" spans="2:12" ht="12.75">
      <c r="B15" s="19"/>
      <c r="C15" s="70"/>
      <c r="D15" s="71"/>
      <c r="E15" s="71"/>
      <c r="F15" s="72"/>
      <c r="G15" s="56"/>
      <c r="H15" s="64"/>
      <c r="I15" s="16"/>
      <c r="J15" s="31"/>
      <c r="K15" s="16"/>
      <c r="L15" s="17"/>
    </row>
    <row r="16" spans="2:12" ht="12.75">
      <c r="B16" s="18"/>
      <c r="C16" s="67" t="s">
        <v>36</v>
      </c>
      <c r="D16" s="68"/>
      <c r="E16" s="68"/>
      <c r="F16" s="69"/>
      <c r="G16" s="55" t="s">
        <v>5</v>
      </c>
      <c r="H16" s="63"/>
      <c r="I16" s="14">
        <f>I18-I37</f>
        <v>4593746</v>
      </c>
      <c r="J16" s="30"/>
      <c r="K16" s="14">
        <f>K18-K37</f>
        <v>3217341</v>
      </c>
      <c r="L16" s="15"/>
    </row>
    <row r="17" spans="2:12" ht="12.75">
      <c r="B17" s="19"/>
      <c r="C17" s="70"/>
      <c r="D17" s="71"/>
      <c r="E17" s="71"/>
      <c r="F17" s="72"/>
      <c r="G17" s="56"/>
      <c r="H17" s="64"/>
      <c r="I17" s="16"/>
      <c r="J17" s="31"/>
      <c r="K17" s="16"/>
      <c r="L17" s="17"/>
    </row>
    <row r="18" spans="2:12" ht="12.75">
      <c r="B18" s="55" t="s">
        <v>37</v>
      </c>
      <c r="C18" s="73" t="s">
        <v>12</v>
      </c>
      <c r="D18" s="74"/>
      <c r="E18" s="74"/>
      <c r="F18" s="75"/>
      <c r="G18" s="55" t="s">
        <v>5</v>
      </c>
      <c r="H18" s="63"/>
      <c r="I18" s="10">
        <f>SUM(I20:J36)</f>
        <v>6997865</v>
      </c>
      <c r="J18" s="65"/>
      <c r="K18" s="10">
        <f>SUM(K20:L36)</f>
        <v>9297175</v>
      </c>
      <c r="L18" s="11"/>
    </row>
    <row r="19" spans="2:12" ht="12.75">
      <c r="B19" s="56"/>
      <c r="C19" s="76"/>
      <c r="D19" s="77"/>
      <c r="E19" s="77"/>
      <c r="F19" s="78"/>
      <c r="G19" s="56"/>
      <c r="H19" s="64"/>
      <c r="I19" s="12"/>
      <c r="J19" s="66"/>
      <c r="K19" s="12"/>
      <c r="L19" s="13"/>
    </row>
    <row r="20" spans="2:12" ht="12.75">
      <c r="B20" s="18" t="s">
        <v>3</v>
      </c>
      <c r="C20" s="20" t="s">
        <v>42</v>
      </c>
      <c r="D20" s="21"/>
      <c r="E20" s="21"/>
      <c r="F20" s="22"/>
      <c r="G20" s="26" t="s">
        <v>13</v>
      </c>
      <c r="H20" s="27"/>
      <c r="I20" s="14">
        <v>4618457</v>
      </c>
      <c r="J20" s="30"/>
      <c r="K20" s="14">
        <f>SUM(N21)</f>
        <v>3384940</v>
      </c>
      <c r="L20" s="15"/>
    </row>
    <row r="21" spans="2:14" ht="43.5" customHeight="1">
      <c r="B21" s="19"/>
      <c r="C21" s="23"/>
      <c r="D21" s="24"/>
      <c r="E21" s="24"/>
      <c r="F21" s="25"/>
      <c r="G21" s="28"/>
      <c r="H21" s="29"/>
      <c r="I21" s="16"/>
      <c r="J21" s="31"/>
      <c r="K21" s="16"/>
      <c r="L21" s="17"/>
      <c r="N21" s="1">
        <f>SUM(K37-K14-K24-K25-K35)</f>
        <v>3384940</v>
      </c>
    </row>
    <row r="22" spans="2:12" ht="12.75">
      <c r="B22" s="18" t="s">
        <v>6</v>
      </c>
      <c r="C22" s="67" t="s">
        <v>43</v>
      </c>
      <c r="D22" s="68"/>
      <c r="E22" s="68"/>
      <c r="F22" s="69"/>
      <c r="G22" s="26" t="s">
        <v>13</v>
      </c>
      <c r="H22" s="27"/>
      <c r="I22" s="14"/>
      <c r="J22" s="79"/>
      <c r="K22" s="14">
        <v>0</v>
      </c>
      <c r="L22" s="15"/>
    </row>
    <row r="23" spans="2:12" ht="12.75">
      <c r="B23" s="19"/>
      <c r="C23" s="70"/>
      <c r="D23" s="71"/>
      <c r="E23" s="71"/>
      <c r="F23" s="72"/>
      <c r="G23" s="28"/>
      <c r="H23" s="29"/>
      <c r="I23" s="19"/>
      <c r="J23" s="80"/>
      <c r="K23" s="16"/>
      <c r="L23" s="17"/>
    </row>
    <row r="24" spans="2:12" ht="37.5" customHeight="1">
      <c r="B24" s="3" t="s">
        <v>8</v>
      </c>
      <c r="C24" s="89" t="s">
        <v>44</v>
      </c>
      <c r="D24" s="90"/>
      <c r="E24" s="90"/>
      <c r="F24" s="91"/>
      <c r="G24" s="92" t="s">
        <v>40</v>
      </c>
      <c r="H24" s="93"/>
      <c r="I24" s="94">
        <v>806900</v>
      </c>
      <c r="J24" s="93"/>
      <c r="K24" s="94">
        <v>3689249</v>
      </c>
      <c r="L24" s="95"/>
    </row>
    <row r="25" spans="2:12" ht="12.75">
      <c r="B25" s="18" t="s">
        <v>9</v>
      </c>
      <c r="C25" s="67" t="s">
        <v>14</v>
      </c>
      <c r="D25" s="68"/>
      <c r="E25" s="68"/>
      <c r="F25" s="69"/>
      <c r="G25" s="26" t="s">
        <v>45</v>
      </c>
      <c r="H25" s="27"/>
      <c r="I25" s="14">
        <v>2000</v>
      </c>
      <c r="J25" s="30"/>
      <c r="K25" s="14">
        <v>2000</v>
      </c>
      <c r="L25" s="15"/>
    </row>
    <row r="26" spans="2:12" ht="12.75">
      <c r="B26" s="19"/>
      <c r="C26" s="70"/>
      <c r="D26" s="71"/>
      <c r="E26" s="71"/>
      <c r="F26" s="72"/>
      <c r="G26" s="28"/>
      <c r="H26" s="29"/>
      <c r="I26" s="16"/>
      <c r="J26" s="31"/>
      <c r="K26" s="16"/>
      <c r="L26" s="17"/>
    </row>
    <row r="27" spans="2:12" ht="12.75">
      <c r="B27" s="18" t="s">
        <v>10</v>
      </c>
      <c r="C27" s="67" t="s">
        <v>46</v>
      </c>
      <c r="D27" s="68"/>
      <c r="E27" s="68"/>
      <c r="F27" s="69"/>
      <c r="G27" s="26" t="s">
        <v>16</v>
      </c>
      <c r="H27" s="27"/>
      <c r="I27" s="14">
        <v>0</v>
      </c>
      <c r="J27" s="30"/>
      <c r="K27" s="14">
        <v>0</v>
      </c>
      <c r="L27" s="15"/>
    </row>
    <row r="28" spans="2:12" ht="12.75">
      <c r="B28" s="19"/>
      <c r="C28" s="70"/>
      <c r="D28" s="71"/>
      <c r="E28" s="71"/>
      <c r="F28" s="72"/>
      <c r="G28" s="28"/>
      <c r="H28" s="29"/>
      <c r="I28" s="16"/>
      <c r="J28" s="31"/>
      <c r="K28" s="16"/>
      <c r="L28" s="17"/>
    </row>
    <row r="29" spans="2:12" ht="12.75">
      <c r="B29" s="18" t="s">
        <v>19</v>
      </c>
      <c r="C29" s="67" t="s">
        <v>17</v>
      </c>
      <c r="D29" s="68"/>
      <c r="E29" s="68"/>
      <c r="F29" s="69"/>
      <c r="G29" s="26" t="s">
        <v>18</v>
      </c>
      <c r="H29" s="27"/>
      <c r="I29" s="14">
        <v>0</v>
      </c>
      <c r="J29" s="30"/>
      <c r="K29" s="14" t="s">
        <v>5</v>
      </c>
      <c r="L29" s="15"/>
    </row>
    <row r="30" spans="2:12" ht="12.75">
      <c r="B30" s="19"/>
      <c r="C30" s="70"/>
      <c r="D30" s="71"/>
      <c r="E30" s="71"/>
      <c r="F30" s="72"/>
      <c r="G30" s="28"/>
      <c r="H30" s="29"/>
      <c r="I30" s="16"/>
      <c r="J30" s="31"/>
      <c r="K30" s="16"/>
      <c r="L30" s="17"/>
    </row>
    <row r="31" spans="2:12" ht="12.75">
      <c r="B31" s="18" t="s">
        <v>22</v>
      </c>
      <c r="C31" s="67" t="s">
        <v>20</v>
      </c>
      <c r="D31" s="68"/>
      <c r="E31" s="68"/>
      <c r="F31" s="69"/>
      <c r="G31" s="26" t="s">
        <v>21</v>
      </c>
      <c r="H31" s="27"/>
      <c r="I31" s="14">
        <v>0</v>
      </c>
      <c r="J31" s="30"/>
      <c r="K31" s="14" t="s">
        <v>5</v>
      </c>
      <c r="L31" s="15"/>
    </row>
    <row r="32" spans="2:12" ht="12.75">
      <c r="B32" s="19"/>
      <c r="C32" s="70"/>
      <c r="D32" s="71"/>
      <c r="E32" s="71"/>
      <c r="F32" s="72"/>
      <c r="G32" s="28"/>
      <c r="H32" s="29"/>
      <c r="I32" s="16"/>
      <c r="J32" s="31"/>
      <c r="K32" s="16"/>
      <c r="L32" s="17"/>
    </row>
    <row r="33" spans="2:12" ht="12.75">
      <c r="B33" s="18" t="s">
        <v>24</v>
      </c>
      <c r="C33" s="67" t="s">
        <v>47</v>
      </c>
      <c r="D33" s="68"/>
      <c r="E33" s="68"/>
      <c r="F33" s="69"/>
      <c r="G33" s="26" t="s">
        <v>23</v>
      </c>
      <c r="H33" s="27"/>
      <c r="I33" s="14">
        <v>0</v>
      </c>
      <c r="J33" s="30"/>
      <c r="K33" s="14" t="s">
        <v>5</v>
      </c>
      <c r="L33" s="15"/>
    </row>
    <row r="34" spans="2:12" ht="12.75">
      <c r="B34" s="19"/>
      <c r="C34" s="70"/>
      <c r="D34" s="71"/>
      <c r="E34" s="71"/>
      <c r="F34" s="72"/>
      <c r="G34" s="28"/>
      <c r="H34" s="29"/>
      <c r="I34" s="16"/>
      <c r="J34" s="31"/>
      <c r="K34" s="16"/>
      <c r="L34" s="17"/>
    </row>
    <row r="35" spans="2:12" ht="12.75">
      <c r="B35" s="18" t="s">
        <v>41</v>
      </c>
      <c r="C35" s="67" t="s">
        <v>48</v>
      </c>
      <c r="D35" s="68"/>
      <c r="E35" s="68"/>
      <c r="F35" s="69"/>
      <c r="G35" s="26" t="s">
        <v>15</v>
      </c>
      <c r="H35" s="27"/>
      <c r="I35" s="14">
        <v>1570508</v>
      </c>
      <c r="J35" s="30"/>
      <c r="K35" s="14">
        <v>2220986</v>
      </c>
      <c r="L35" s="15"/>
    </row>
    <row r="36" spans="2:12" ht="12.75">
      <c r="B36" s="19"/>
      <c r="C36" s="70"/>
      <c r="D36" s="71"/>
      <c r="E36" s="71"/>
      <c r="F36" s="72"/>
      <c r="G36" s="28"/>
      <c r="H36" s="29"/>
      <c r="I36" s="16"/>
      <c r="J36" s="31"/>
      <c r="K36" s="16"/>
      <c r="L36" s="17"/>
    </row>
    <row r="37" spans="2:12" ht="12.75">
      <c r="B37" s="55" t="s">
        <v>38</v>
      </c>
      <c r="C37" s="57" t="s">
        <v>26</v>
      </c>
      <c r="D37" s="58"/>
      <c r="E37" s="58"/>
      <c r="F37" s="59"/>
      <c r="G37" s="55" t="s">
        <v>5</v>
      </c>
      <c r="H37" s="63"/>
      <c r="I37" s="10">
        <f>SUM(I39:J54)</f>
        <v>2404119</v>
      </c>
      <c r="J37" s="65"/>
      <c r="K37" s="10">
        <f>SUM(K39:L54)</f>
        <v>6079834</v>
      </c>
      <c r="L37" s="11"/>
    </row>
    <row r="38" spans="2:12" ht="12.75">
      <c r="B38" s="56"/>
      <c r="C38" s="60"/>
      <c r="D38" s="61"/>
      <c r="E38" s="61"/>
      <c r="F38" s="62"/>
      <c r="G38" s="56"/>
      <c r="H38" s="64"/>
      <c r="I38" s="12"/>
      <c r="J38" s="66"/>
      <c r="K38" s="12"/>
      <c r="L38" s="13"/>
    </row>
    <row r="39" spans="2:12" ht="12.75">
      <c r="B39" s="18" t="s">
        <v>3</v>
      </c>
      <c r="C39" s="20" t="s">
        <v>49</v>
      </c>
      <c r="D39" s="21"/>
      <c r="E39" s="21"/>
      <c r="F39" s="22"/>
      <c r="G39" s="26" t="s">
        <v>27</v>
      </c>
      <c r="H39" s="27"/>
      <c r="I39" s="14">
        <v>833738</v>
      </c>
      <c r="J39" s="30"/>
      <c r="K39" s="14">
        <v>1383368</v>
      </c>
      <c r="L39" s="15"/>
    </row>
    <row r="40" spans="2:12" ht="36.75" customHeight="1">
      <c r="B40" s="19"/>
      <c r="C40" s="23"/>
      <c r="D40" s="24"/>
      <c r="E40" s="24"/>
      <c r="F40" s="25"/>
      <c r="G40" s="28"/>
      <c r="H40" s="29"/>
      <c r="I40" s="16"/>
      <c r="J40" s="31"/>
      <c r="K40" s="16"/>
      <c r="L40" s="17"/>
    </row>
    <row r="41" spans="2:12" ht="12.75">
      <c r="B41" s="18" t="s">
        <v>6</v>
      </c>
      <c r="C41" s="67" t="s">
        <v>50</v>
      </c>
      <c r="D41" s="68"/>
      <c r="E41" s="68"/>
      <c r="F41" s="69"/>
      <c r="G41" s="26" t="s">
        <v>27</v>
      </c>
      <c r="H41" s="27"/>
      <c r="I41" s="14">
        <v>6630</v>
      </c>
      <c r="J41" s="30"/>
      <c r="K41" s="14">
        <v>200318</v>
      </c>
      <c r="L41" s="15"/>
    </row>
    <row r="42" spans="2:12" ht="12.75">
      <c r="B42" s="19"/>
      <c r="C42" s="70"/>
      <c r="D42" s="71"/>
      <c r="E42" s="71"/>
      <c r="F42" s="72"/>
      <c r="G42" s="28"/>
      <c r="H42" s="29"/>
      <c r="I42" s="16"/>
      <c r="J42" s="31"/>
      <c r="K42" s="16"/>
      <c r="L42" s="17"/>
    </row>
    <row r="43" spans="2:12" ht="12.75">
      <c r="B43" s="18" t="s">
        <v>8</v>
      </c>
      <c r="C43" s="20" t="s">
        <v>51</v>
      </c>
      <c r="D43" s="21"/>
      <c r="E43" s="21"/>
      <c r="F43" s="22"/>
      <c r="G43" s="26" t="s">
        <v>39</v>
      </c>
      <c r="H43" s="27"/>
      <c r="I43" s="14">
        <v>1563751</v>
      </c>
      <c r="J43" s="30"/>
      <c r="K43" s="14">
        <v>4496148</v>
      </c>
      <c r="L43" s="15"/>
    </row>
    <row r="44" spans="2:12" ht="31.5" customHeight="1">
      <c r="B44" s="19"/>
      <c r="C44" s="23"/>
      <c r="D44" s="24"/>
      <c r="E44" s="24"/>
      <c r="F44" s="25"/>
      <c r="G44" s="28"/>
      <c r="H44" s="29"/>
      <c r="I44" s="16"/>
      <c r="J44" s="31"/>
      <c r="K44" s="16"/>
      <c r="L44" s="17"/>
    </row>
    <row r="45" spans="2:12" ht="12.75">
      <c r="B45" s="18" t="s">
        <v>9</v>
      </c>
      <c r="C45" s="67" t="s">
        <v>52</v>
      </c>
      <c r="D45" s="68"/>
      <c r="E45" s="68"/>
      <c r="F45" s="69"/>
      <c r="G45" s="26" t="s">
        <v>27</v>
      </c>
      <c r="H45" s="27"/>
      <c r="I45" s="14">
        <v>0</v>
      </c>
      <c r="J45" s="30"/>
      <c r="K45" s="14">
        <v>0</v>
      </c>
      <c r="L45" s="15"/>
    </row>
    <row r="46" spans="2:12" ht="12.75">
      <c r="B46" s="19"/>
      <c r="C46" s="70"/>
      <c r="D46" s="71"/>
      <c r="E46" s="71"/>
      <c r="F46" s="72"/>
      <c r="G46" s="28"/>
      <c r="H46" s="29"/>
      <c r="I46" s="16"/>
      <c r="J46" s="31"/>
      <c r="K46" s="16"/>
      <c r="L46" s="17"/>
    </row>
    <row r="47" spans="2:12" ht="12.75">
      <c r="B47" s="18" t="s">
        <v>10</v>
      </c>
      <c r="C47" s="67" t="s">
        <v>53</v>
      </c>
      <c r="D47" s="68"/>
      <c r="E47" s="68"/>
      <c r="F47" s="69"/>
      <c r="G47" s="26" t="s">
        <v>29</v>
      </c>
      <c r="H47" s="27"/>
      <c r="I47" s="14">
        <v>0</v>
      </c>
      <c r="J47" s="30"/>
      <c r="K47" s="14">
        <v>0</v>
      </c>
      <c r="L47" s="15"/>
    </row>
    <row r="48" spans="2:12" ht="12.75">
      <c r="B48" s="19"/>
      <c r="C48" s="70"/>
      <c r="D48" s="71"/>
      <c r="E48" s="71"/>
      <c r="F48" s="72"/>
      <c r="G48" s="28"/>
      <c r="H48" s="29"/>
      <c r="I48" s="16"/>
      <c r="J48" s="31"/>
      <c r="K48" s="16"/>
      <c r="L48" s="17"/>
    </row>
    <row r="49" spans="2:12" ht="12.75">
      <c r="B49" s="18" t="s">
        <v>19</v>
      </c>
      <c r="C49" s="67" t="s">
        <v>30</v>
      </c>
      <c r="D49" s="68"/>
      <c r="E49" s="68"/>
      <c r="F49" s="69"/>
      <c r="G49" s="26" t="s">
        <v>31</v>
      </c>
      <c r="H49" s="27"/>
      <c r="I49" s="14">
        <v>0</v>
      </c>
      <c r="J49" s="30"/>
      <c r="K49" s="14">
        <v>0</v>
      </c>
      <c r="L49" s="15"/>
    </row>
    <row r="50" spans="2:12" ht="12.75">
      <c r="B50" s="19"/>
      <c r="C50" s="70"/>
      <c r="D50" s="71"/>
      <c r="E50" s="71"/>
      <c r="F50" s="72"/>
      <c r="G50" s="28"/>
      <c r="H50" s="29"/>
      <c r="I50" s="16"/>
      <c r="J50" s="31"/>
      <c r="K50" s="16"/>
      <c r="L50" s="17"/>
    </row>
    <row r="51" spans="2:12" ht="12.75">
      <c r="B51" s="18" t="s">
        <v>22</v>
      </c>
      <c r="C51" s="67" t="s">
        <v>54</v>
      </c>
      <c r="D51" s="68"/>
      <c r="E51" s="68"/>
      <c r="F51" s="69"/>
      <c r="G51" s="26" t="s">
        <v>32</v>
      </c>
      <c r="H51" s="27"/>
      <c r="I51" s="14">
        <v>0</v>
      </c>
      <c r="J51" s="30"/>
      <c r="K51" s="14">
        <v>0</v>
      </c>
      <c r="L51" s="15"/>
    </row>
    <row r="52" spans="2:12" ht="12.75">
      <c r="B52" s="19"/>
      <c r="C52" s="70"/>
      <c r="D52" s="71"/>
      <c r="E52" s="71"/>
      <c r="F52" s="72"/>
      <c r="G52" s="28"/>
      <c r="H52" s="29"/>
      <c r="I52" s="16"/>
      <c r="J52" s="31"/>
      <c r="K52" s="16"/>
      <c r="L52" s="17"/>
    </row>
    <row r="53" spans="2:12" ht="12.75">
      <c r="B53" s="18" t="s">
        <v>24</v>
      </c>
      <c r="C53" s="67" t="s">
        <v>33</v>
      </c>
      <c r="D53" s="68"/>
      <c r="E53" s="68"/>
      <c r="F53" s="69"/>
      <c r="G53" s="26" t="s">
        <v>28</v>
      </c>
      <c r="H53" s="27"/>
      <c r="I53" s="14">
        <v>0</v>
      </c>
      <c r="J53" s="30"/>
      <c r="K53" s="14">
        <v>0</v>
      </c>
      <c r="L53" s="15"/>
    </row>
    <row r="54" spans="2:12" ht="15" customHeight="1" thickBot="1">
      <c r="B54" s="19"/>
      <c r="C54" s="81"/>
      <c r="D54" s="82"/>
      <c r="E54" s="82"/>
      <c r="F54" s="83"/>
      <c r="G54" s="84"/>
      <c r="H54" s="85"/>
      <c r="I54" s="86"/>
      <c r="J54" s="87"/>
      <c r="K54" s="86"/>
      <c r="L54" s="88"/>
    </row>
    <row r="55" spans="2:12" ht="12.75">
      <c r="B55" s="9"/>
      <c r="C55" s="7"/>
      <c r="D55" s="7"/>
      <c r="E55" s="7"/>
      <c r="F55" s="7"/>
      <c r="G55" s="7"/>
      <c r="H55" s="7"/>
      <c r="I55" s="8"/>
      <c r="J55" s="8"/>
      <c r="K55" s="8"/>
      <c r="L55" s="8"/>
    </row>
    <row r="56" spans="2:12" ht="12.75">
      <c r="B56" s="9"/>
      <c r="C56" s="7"/>
      <c r="D56" s="7"/>
      <c r="E56" s="7"/>
      <c r="F56" s="7"/>
      <c r="G56" s="7"/>
      <c r="H56" s="7"/>
      <c r="I56" s="8"/>
      <c r="J56" s="8"/>
      <c r="K56" s="8"/>
      <c r="L56" s="8"/>
    </row>
    <row r="57" spans="2:12" ht="12.75">
      <c r="B57" s="9"/>
      <c r="C57" s="7"/>
      <c r="D57" s="7"/>
      <c r="E57" s="7"/>
      <c r="F57" s="7"/>
      <c r="G57" s="7"/>
      <c r="H57" s="7"/>
      <c r="I57" s="8"/>
      <c r="J57" s="8"/>
      <c r="K57" s="8"/>
      <c r="L57" s="8"/>
    </row>
    <row r="58" spans="2:12" ht="12.75">
      <c r="B58" s="9"/>
      <c r="C58" s="7"/>
      <c r="D58" s="7"/>
      <c r="E58" s="7"/>
      <c r="F58" s="7"/>
      <c r="G58" s="7"/>
      <c r="H58" s="7"/>
      <c r="I58" s="8"/>
      <c r="J58" s="8"/>
      <c r="K58" s="8"/>
      <c r="L58" s="8"/>
    </row>
    <row r="59" spans="2:12" ht="12.75">
      <c r="B59" s="9"/>
      <c r="C59" s="7"/>
      <c r="D59" s="7"/>
      <c r="E59" s="7"/>
      <c r="F59" s="7"/>
      <c r="G59" s="7"/>
      <c r="H59" s="7"/>
      <c r="I59" s="8"/>
      <c r="J59" s="8"/>
      <c r="K59" s="8"/>
      <c r="L59" s="8"/>
    </row>
    <row r="60" spans="2:12" ht="12.75">
      <c r="B60" s="9"/>
      <c r="C60" s="7"/>
      <c r="D60" s="7"/>
      <c r="E60" s="7"/>
      <c r="F60" s="7"/>
      <c r="G60" s="7"/>
      <c r="H60" s="7"/>
      <c r="I60" s="8"/>
      <c r="J60" s="8"/>
      <c r="K60" s="8"/>
      <c r="L60" s="8"/>
    </row>
    <row r="61" spans="2:12" ht="12.75">
      <c r="B61" s="9"/>
      <c r="C61" s="7"/>
      <c r="D61" s="7"/>
      <c r="E61" s="7"/>
      <c r="F61" s="7"/>
      <c r="G61" s="7"/>
      <c r="H61" s="7"/>
      <c r="I61" s="8"/>
      <c r="J61" s="8"/>
      <c r="K61" s="8"/>
      <c r="L61" s="8"/>
    </row>
    <row r="62" spans="2:12" ht="11.25" customHeight="1">
      <c r="B62" s="9"/>
      <c r="C62" s="7"/>
      <c r="D62" s="7"/>
      <c r="E62" s="7"/>
      <c r="F62" s="7"/>
      <c r="G62" s="7"/>
      <c r="H62" s="7"/>
      <c r="I62" s="8"/>
      <c r="J62" s="8"/>
      <c r="K62" s="8"/>
      <c r="L62" s="8"/>
    </row>
    <row r="65" ht="12.75">
      <c r="L65" s="1"/>
    </row>
  </sheetData>
  <mergeCells count="124">
    <mergeCell ref="C24:F24"/>
    <mergeCell ref="G24:H24"/>
    <mergeCell ref="I24:J24"/>
    <mergeCell ref="K24:L24"/>
    <mergeCell ref="K51:L52"/>
    <mergeCell ref="B53:B54"/>
    <mergeCell ref="C53:F54"/>
    <mergeCell ref="G53:H54"/>
    <mergeCell ref="I53:J54"/>
    <mergeCell ref="K53:L54"/>
    <mergeCell ref="B51:B52"/>
    <mergeCell ref="C51:F52"/>
    <mergeCell ref="G51:H52"/>
    <mergeCell ref="I51:J52"/>
    <mergeCell ref="K47:L48"/>
    <mergeCell ref="B49:B50"/>
    <mergeCell ref="C49:F50"/>
    <mergeCell ref="G49:H50"/>
    <mergeCell ref="I49:J50"/>
    <mergeCell ref="K49:L50"/>
    <mergeCell ref="B47:B48"/>
    <mergeCell ref="C47:F48"/>
    <mergeCell ref="G47:H48"/>
    <mergeCell ref="I47:J48"/>
    <mergeCell ref="K43:L44"/>
    <mergeCell ref="B45:B46"/>
    <mergeCell ref="C45:F46"/>
    <mergeCell ref="G45:H46"/>
    <mergeCell ref="I45:J46"/>
    <mergeCell ref="K45:L46"/>
    <mergeCell ref="B43:B44"/>
    <mergeCell ref="C43:F44"/>
    <mergeCell ref="G43:H44"/>
    <mergeCell ref="I43:J44"/>
    <mergeCell ref="K37:L38"/>
    <mergeCell ref="B41:B42"/>
    <mergeCell ref="C41:F42"/>
    <mergeCell ref="G41:H42"/>
    <mergeCell ref="I41:J42"/>
    <mergeCell ref="K41:L42"/>
    <mergeCell ref="B37:B38"/>
    <mergeCell ref="C37:F38"/>
    <mergeCell ref="G37:H38"/>
    <mergeCell ref="I37:J38"/>
    <mergeCell ref="K33:L34"/>
    <mergeCell ref="B35:B36"/>
    <mergeCell ref="C35:F36"/>
    <mergeCell ref="G35:H36"/>
    <mergeCell ref="I35:J36"/>
    <mergeCell ref="K35:L36"/>
    <mergeCell ref="B33:B34"/>
    <mergeCell ref="C33:F34"/>
    <mergeCell ref="G33:H34"/>
    <mergeCell ref="I33:J34"/>
    <mergeCell ref="K29:L30"/>
    <mergeCell ref="B31:B32"/>
    <mergeCell ref="C31:F32"/>
    <mergeCell ref="G31:H32"/>
    <mergeCell ref="I31:J32"/>
    <mergeCell ref="K31:L32"/>
    <mergeCell ref="B29:B30"/>
    <mergeCell ref="C29:F30"/>
    <mergeCell ref="G29:H30"/>
    <mergeCell ref="I29:J30"/>
    <mergeCell ref="K25:L26"/>
    <mergeCell ref="B27:B28"/>
    <mergeCell ref="C27:F28"/>
    <mergeCell ref="G27:H28"/>
    <mergeCell ref="I27:J28"/>
    <mergeCell ref="K27:L28"/>
    <mergeCell ref="B25:B26"/>
    <mergeCell ref="C25:F26"/>
    <mergeCell ref="G25:H26"/>
    <mergeCell ref="I25:J26"/>
    <mergeCell ref="B22:B23"/>
    <mergeCell ref="C22:F23"/>
    <mergeCell ref="G22:H23"/>
    <mergeCell ref="I22:J23"/>
    <mergeCell ref="B18:B19"/>
    <mergeCell ref="C18:F19"/>
    <mergeCell ref="G18:H19"/>
    <mergeCell ref="I18:J19"/>
    <mergeCell ref="B14:B15"/>
    <mergeCell ref="C14:F15"/>
    <mergeCell ref="G14:H15"/>
    <mergeCell ref="I14:J15"/>
    <mergeCell ref="B16:B17"/>
    <mergeCell ref="C16:F17"/>
    <mergeCell ref="G16:H17"/>
    <mergeCell ref="I16:J17"/>
    <mergeCell ref="B10:B11"/>
    <mergeCell ref="C10:F11"/>
    <mergeCell ref="G10:H11"/>
    <mergeCell ref="I10:J11"/>
    <mergeCell ref="B12:B13"/>
    <mergeCell ref="C12:F13"/>
    <mergeCell ref="G12:H13"/>
    <mergeCell ref="I12:J13"/>
    <mergeCell ref="C9:F9"/>
    <mergeCell ref="G9:H9"/>
    <mergeCell ref="I9:J9"/>
    <mergeCell ref="K9:L9"/>
    <mergeCell ref="B6:B8"/>
    <mergeCell ref="C6:F8"/>
    <mergeCell ref="I6:L6"/>
    <mergeCell ref="I7:J8"/>
    <mergeCell ref="K7:L8"/>
    <mergeCell ref="G5:H8"/>
    <mergeCell ref="K39:L40"/>
    <mergeCell ref="B20:B21"/>
    <mergeCell ref="C20:F21"/>
    <mergeCell ref="G20:H21"/>
    <mergeCell ref="I20:J21"/>
    <mergeCell ref="K20:L21"/>
    <mergeCell ref="B39:B40"/>
    <mergeCell ref="C39:F40"/>
    <mergeCell ref="G39:H40"/>
    <mergeCell ref="I39:J40"/>
    <mergeCell ref="K18:L19"/>
    <mergeCell ref="K22:L23"/>
    <mergeCell ref="K10:L11"/>
    <mergeCell ref="K12:L13"/>
    <mergeCell ref="K14:L15"/>
    <mergeCell ref="K16:L17"/>
  </mergeCells>
  <printOptions/>
  <pageMargins left="0.27" right="0.27" top="0.48" bottom="0.56" header="0.25" footer="0.26"/>
  <pageSetup fitToHeight="1" fitToWidth="1" horizontalDpi="300" verticalDpi="300" orientation="portrait" paperSize="9" scale="8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Starostwo Powiatowe</cp:lastModifiedBy>
  <cp:lastPrinted>2006-11-06T09:56:05Z</cp:lastPrinted>
  <dcterms:created xsi:type="dcterms:W3CDTF">2001-11-10T11:52:59Z</dcterms:created>
  <dcterms:modified xsi:type="dcterms:W3CDTF">2007-03-10T15:11:18Z</dcterms:modified>
  <cp:category/>
  <cp:version/>
  <cp:contentType/>
  <cp:contentStatus/>
</cp:coreProperties>
</file>