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<sst xmlns="http://schemas.openxmlformats.org/spreadsheetml/2006/main" count="22" uniqueCount="22">
  <si>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w złotych</t>
  </si>
  <si>
    <t>Lp.</t>
  </si>
  <si>
    <t>Dział</t>
  </si>
  <si>
    <t>Rozdział</t>
  </si>
  <si>
    <t>§*</t>
  </si>
  <si>
    <t>Nazwa zadania/podmiotu</t>
  </si>
  <si>
    <t>kwota dotacji</t>
  </si>
  <si>
    <t>przedmiotowej</t>
  </si>
  <si>
    <t>podmiotowej</t>
  </si>
  <si>
    <t>celowej</t>
  </si>
  <si>
    <t xml:space="preserve">Dotacje dla podmiotów należących do sektora finansów publicznych  </t>
  </si>
  <si>
    <t>Dotacje dla podmiotów niezaliczanych do sektora finansów publicznych</t>
  </si>
  <si>
    <t>Ogółem</t>
  </si>
  <si>
    <t>Zestawienie planowanych kwot dotacji udzielanych z budżetu jst, realizowanych przez podmioty należące i nienależące do sektora finansów publicznych w 2013 r.</t>
  </si>
  <si>
    <t>Liceum Ogólnokształcące dla Dorosłych Zakłądu Doskonalenia Zawodowego w Białymstoku z siedzibą w Węgorzewie</t>
  </si>
  <si>
    <t>Dotacja na zakupy inwestycyjne samorządowego zakładu budżetowego - Zarządu Dróg Powiatowych</t>
  </si>
  <si>
    <t>Dofinansowanie funkcjonowania biura w Brukseli prowadzonego rzez Urząd Marszałakowski</t>
  </si>
  <si>
    <t>Dofinansowanie realizacji zadań z zakresu upowszechniania różnych form kultury wśród dzieci, młodzieży i dorosłych powiatu węgorzewskiego</t>
  </si>
  <si>
    <t>Stowarzyszenie Osób niepełnosprawnych "EMPATIA""  -Warsztaty Terapii Zajęciowej</t>
  </si>
  <si>
    <t>Edukacja kulturalna dzieci, młodzieży i dorosłych powiatu węgorzewskiego poprzez organizację imprez kulturalnych, w tym o zasięgu ogólnopolskim i międzynarodowym</t>
  </si>
  <si>
    <t>Realizacja zadań z zakresu sportów masowych wśród dzieci i dorosłych powiatu węgorzewskiego poprzez organizację imprez sportowo-rekreacyjnych, w tym o zasięgu ogólnopolskim i międzynarodowym</t>
  </si>
  <si>
    <t xml:space="preserve">Zał Nr 6 do                                                                                    Uchwały NrXXXIX/173/2013                                                                                     Rady Powiatu w Węgorzewie                                z dnia 28.05.2013                                     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</si>
</sst>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22" fillId="2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center" wrapText="1"/>
    </xf>
    <xf numFmtId="4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4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20" borderId="22" xfId="0" applyFont="1" applyFill="1" applyBorder="1" applyAlignment="1">
      <alignment horizontal="center" vertical="center"/>
    </xf>
    <xf numFmtId="0" fontId="22" fillId="20" borderId="23" xfId="0" applyFont="1" applyFill="1" applyBorder="1" applyAlignment="1">
      <alignment horizontal="center" vertical="center"/>
    </xf>
    <xf numFmtId="0" fontId="22" fillId="20" borderId="24" xfId="0" applyFont="1" applyFill="1" applyBorder="1" applyAlignment="1">
      <alignment horizontal="center" vertical="center"/>
    </xf>
    <xf numFmtId="0" fontId="22" fillId="20" borderId="25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2" fillId="20" borderId="26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5.25390625" style="1" customWidth="1"/>
    <col min="2" max="2" width="9.125" style="1" customWidth="1"/>
    <col min="3" max="4" width="11.00390625" style="1" customWidth="1"/>
    <col min="5" max="5" width="43.875" style="0" customWidth="1"/>
    <col min="6" max="6" width="16.125" style="0" customWidth="1"/>
    <col min="7" max="7" width="15.125" style="0" customWidth="1"/>
    <col min="8" max="8" width="15.375" style="0" customWidth="1"/>
  </cols>
  <sheetData>
    <row r="1" spans="7:8" ht="71.25" customHeight="1">
      <c r="G1" s="29" t="s">
        <v>21</v>
      </c>
      <c r="H1" s="29"/>
    </row>
    <row r="2" spans="1:6" ht="59.25" customHeight="1">
      <c r="A2" s="30" t="s">
        <v>13</v>
      </c>
      <c r="B2" s="30"/>
      <c r="C2" s="30"/>
      <c r="D2" s="30"/>
      <c r="E2" s="30"/>
      <c r="F2" s="30"/>
    </row>
    <row r="3" spans="5:8" ht="12.75">
      <c r="E3" s="2"/>
      <c r="H3" s="3" t="s">
        <v>0</v>
      </c>
    </row>
    <row r="4" spans="1:8" ht="12.75">
      <c r="A4" s="37" t="s">
        <v>1</v>
      </c>
      <c r="B4" s="37" t="s">
        <v>2</v>
      </c>
      <c r="C4" s="37" t="s">
        <v>3</v>
      </c>
      <c r="D4" s="37" t="s">
        <v>4</v>
      </c>
      <c r="E4" s="37" t="s">
        <v>5</v>
      </c>
      <c r="F4" s="34" t="s">
        <v>6</v>
      </c>
      <c r="G4" s="35"/>
      <c r="H4" s="36"/>
    </row>
    <row r="5" spans="1:8" ht="12.75">
      <c r="A5" s="39"/>
      <c r="B5" s="39"/>
      <c r="C5" s="39"/>
      <c r="D5" s="39"/>
      <c r="E5" s="38"/>
      <c r="F5" s="4" t="s">
        <v>7</v>
      </c>
      <c r="G5" s="4" t="s">
        <v>8</v>
      </c>
      <c r="H5" s="4" t="s">
        <v>9</v>
      </c>
    </row>
    <row r="6" spans="1:8" s="6" customFormat="1" ht="8.2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</row>
    <row r="7" spans="1:8" ht="12.75">
      <c r="A7" s="23" t="s">
        <v>10</v>
      </c>
      <c r="B7" s="24"/>
      <c r="C7" s="24"/>
      <c r="D7" s="24"/>
      <c r="E7" s="24"/>
      <c r="F7" s="24"/>
      <c r="G7" s="24"/>
      <c r="H7" s="25"/>
    </row>
    <row r="8" spans="1:8" ht="28.5" customHeight="1">
      <c r="A8" s="7">
        <v>1</v>
      </c>
      <c r="B8" s="7">
        <v>600</v>
      </c>
      <c r="C8" s="7">
        <v>60014</v>
      </c>
      <c r="D8" s="7"/>
      <c r="E8" s="15" t="s">
        <v>15</v>
      </c>
      <c r="F8" s="8"/>
      <c r="G8" s="8"/>
      <c r="H8" s="8">
        <v>200000</v>
      </c>
    </row>
    <row r="9" spans="1:8" ht="43.5" customHeight="1">
      <c r="A9" s="7">
        <v>2</v>
      </c>
      <c r="B9" s="7">
        <v>750</v>
      </c>
      <c r="C9" s="7">
        <v>75058</v>
      </c>
      <c r="D9" s="7"/>
      <c r="E9" s="15" t="s">
        <v>16</v>
      </c>
      <c r="F9" s="8"/>
      <c r="G9" s="8"/>
      <c r="H9" s="8">
        <v>2500</v>
      </c>
    </row>
    <row r="10" spans="1:8" ht="39" customHeight="1">
      <c r="A10" s="7">
        <v>3</v>
      </c>
      <c r="B10" s="7">
        <v>801</v>
      </c>
      <c r="C10" s="7">
        <v>80120</v>
      </c>
      <c r="D10" s="7"/>
      <c r="E10" s="15" t="s">
        <v>14</v>
      </c>
      <c r="F10" s="8"/>
      <c r="G10" s="8">
        <v>45000</v>
      </c>
      <c r="H10" s="8"/>
    </row>
    <row r="11" spans="1:8" ht="38.25" customHeight="1">
      <c r="A11" s="7">
        <v>4</v>
      </c>
      <c r="B11" s="7">
        <v>921</v>
      </c>
      <c r="C11" s="7">
        <v>92116</v>
      </c>
      <c r="E11" s="20" t="s">
        <v>17</v>
      </c>
      <c r="F11" s="8"/>
      <c r="G11" s="8"/>
      <c r="H11" s="8">
        <v>8000</v>
      </c>
    </row>
    <row r="12" spans="1:8" ht="15" customHeight="1">
      <c r="A12" s="26" t="s">
        <v>11</v>
      </c>
      <c r="B12" s="27"/>
      <c r="C12" s="27"/>
      <c r="D12" s="27"/>
      <c r="E12" s="27"/>
      <c r="F12" s="27"/>
      <c r="G12" s="27"/>
      <c r="H12" s="28"/>
    </row>
    <row r="13" spans="1:8" s="13" customFormat="1" ht="25.5">
      <c r="A13" s="9">
        <v>1</v>
      </c>
      <c r="B13" s="9">
        <v>853</v>
      </c>
      <c r="C13" s="9">
        <v>85311</v>
      </c>
      <c r="D13" s="10"/>
      <c r="E13" s="11" t="s">
        <v>18</v>
      </c>
      <c r="F13" s="21"/>
      <c r="G13" s="21">
        <v>76000</v>
      </c>
      <c r="H13" s="12"/>
    </row>
    <row r="14" spans="1:8" s="13" customFormat="1" ht="51">
      <c r="A14" s="14">
        <v>2</v>
      </c>
      <c r="B14" s="14">
        <v>921</v>
      </c>
      <c r="C14" s="14">
        <v>92105</v>
      </c>
      <c r="D14" s="10"/>
      <c r="E14" s="15" t="s">
        <v>19</v>
      </c>
      <c r="F14" s="22"/>
      <c r="G14" s="22"/>
      <c r="H14" s="12">
        <f>40000-2500</f>
        <v>37500</v>
      </c>
    </row>
    <row r="15" spans="1:8" s="13" customFormat="1" ht="63.75">
      <c r="A15" s="14">
        <v>3</v>
      </c>
      <c r="B15" s="14">
        <v>926</v>
      </c>
      <c r="C15" s="14">
        <v>92605</v>
      </c>
      <c r="D15" s="10"/>
      <c r="E15" s="15" t="s">
        <v>20</v>
      </c>
      <c r="F15" s="22"/>
      <c r="G15" s="22"/>
      <c r="H15" s="12">
        <f>20000+2500</f>
        <v>22500</v>
      </c>
    </row>
    <row r="16" spans="1:8" s="13" customFormat="1" ht="12.75" hidden="1">
      <c r="A16" s="16"/>
      <c r="B16" s="16"/>
      <c r="C16" s="16"/>
      <c r="D16" s="16"/>
      <c r="E16" s="17"/>
      <c r="F16" s="17"/>
      <c r="G16" s="17"/>
      <c r="H16" s="17"/>
    </row>
    <row r="17" spans="1:8" ht="12.75">
      <c r="A17" s="31" t="s">
        <v>12</v>
      </c>
      <c r="B17" s="32"/>
      <c r="C17" s="32"/>
      <c r="D17" s="32"/>
      <c r="E17" s="33"/>
      <c r="F17" s="18">
        <f>SUM(F8+F9+F10+F11+F13+F14+F15+F16)</f>
        <v>0</v>
      </c>
      <c r="G17" s="18">
        <f>SUM(G8+G9+G10+G11+G13+G14+G15+G16)</f>
        <v>121000</v>
      </c>
      <c r="H17" s="18">
        <f>SUM(H8+H9+H10+H11+H13+H14+H15+H16)</f>
        <v>270500</v>
      </c>
    </row>
    <row r="20" ht="12.75">
      <c r="A20" s="19"/>
    </row>
  </sheetData>
  <sheetProtection/>
  <mergeCells count="11">
    <mergeCell ref="A17:E17"/>
    <mergeCell ref="F4:H4"/>
    <mergeCell ref="E4:E5"/>
    <mergeCell ref="D4:D5"/>
    <mergeCell ref="C4:C5"/>
    <mergeCell ref="B4:B5"/>
    <mergeCell ref="A4:A5"/>
    <mergeCell ref="A7:H7"/>
    <mergeCell ref="A12:H12"/>
    <mergeCell ref="G1:H1"/>
    <mergeCell ref="A2:F2"/>
  </mergeCells>
  <printOptions horizontalCentered="1"/>
  <pageMargins left="0.3937007874015748" right="0.3937007874015748" top="0.6" bottom="0.72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2013-05-29T07:17:20Z</cp:lastPrinted>
  <dcterms:created xsi:type="dcterms:W3CDTF">2013-05-20T08:39:18Z</dcterms:created>
  <dcterms:modified xsi:type="dcterms:W3CDTF">2013-05-29T07:17:22Z</dcterms:modified>
  <cp:category/>
  <cp:version/>
  <cp:contentType/>
  <cp:contentStatus/>
</cp:coreProperties>
</file>