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2" windowHeight="12528" activeTab="0"/>
  </bookViews>
  <sheets>
    <sheet name="8" sheetId="1" r:id="rId1"/>
  </sheets>
  <definedNames>
    <definedName name="_xlnm.Print_Area" localSheetId="0">'8'!$A$1:$K$36</definedName>
  </definedNames>
  <calcPr fullCalcOnLoad="1"/>
</workbook>
</file>

<file path=xl/sharedStrings.xml><?xml version="1.0" encoding="utf-8"?>
<sst xmlns="http://schemas.openxmlformats.org/spreadsheetml/2006/main" count="20" uniqueCount="20">
  <si>
    <t>w złotych</t>
  </si>
  <si>
    <t>Dział</t>
  </si>
  <si>
    <t>Rozdział</t>
  </si>
  <si>
    <t>§*</t>
  </si>
  <si>
    <t>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</si>
  <si>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</si>
  <si>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</si>
  <si>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</si>
  <si>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</si>
  <si>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</si>
  <si>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</si>
  <si>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</si>
  <si>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</si>
  <si>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pozostałe wydatki bieżące</t>
  </si>
  <si>
    <t>Ogółem</t>
  </si>
  <si>
    <t>Program w ramach porozumień Starostwo Powiatowe Ełk</t>
  </si>
  <si>
    <t>§ (8)</t>
  </si>
  <si>
    <t>§ (9)</t>
  </si>
  <si>
    <t xml:space="preserve">Załącznik Nr 7 do                                                                             Uchwały Nr
Rady Powiatu
z dnia </t>
  </si>
  <si>
    <t>Dochody i wydatki związane z realizacją zadań realizowanych na podstawie porozumień (umów) oraz pomocy finansowej między jednostkami samorządu terytorialnego w 2019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</si>
</sst>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0"/>
    </font>
    <font>
      <i/>
      <sz val="10"/>
      <name val="Arial CE"/>
      <family val="0"/>
    </font>
    <font>
      <b/>
      <sz val="10"/>
      <color indexed="63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1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4" fontId="21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1" fillId="20" borderId="10" xfId="0" applyFont="1" applyFill="1" applyBorder="1" applyAlignment="1">
      <alignment horizontal="center" vertical="center"/>
    </xf>
    <xf numFmtId="4" fontId="21" fillId="20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1" fillId="2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6" fillId="20" borderId="10" xfId="40" applyFont="1" applyBorder="1" applyAlignment="1">
      <alignment horizontal="center" vertical="center"/>
    </xf>
    <xf numFmtId="4" fontId="26" fillId="20" borderId="10" xfId="40" applyNumberFormat="1" applyFont="1" applyBorder="1" applyAlignment="1">
      <alignment vertical="center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5"/>
  <sheetViews>
    <sheetView tabSelected="1" zoomScalePageLayoutView="0" workbookViewId="0" topLeftCell="A1">
      <selection activeCell="A2" sqref="A2:K2"/>
    </sheetView>
  </sheetViews>
  <sheetFormatPr defaultColWidth="9.125" defaultRowHeight="12.75"/>
  <cols>
    <col min="1" max="1" width="7.375" style="1" customWidth="1"/>
    <col min="2" max="2" width="9.00390625" style="1" customWidth="1"/>
    <col min="3" max="3" width="7.625" style="1" customWidth="1"/>
    <col min="4" max="4" width="13.125" style="1" customWidth="1"/>
    <col min="5" max="5" width="14.125" style="1" customWidth="1"/>
    <col min="6" max="6" width="14.50390625" style="1" customWidth="1"/>
    <col min="7" max="7" width="15.875" style="1" customWidth="1"/>
    <col min="8" max="8" width="14.50390625" style="0" customWidth="1"/>
    <col min="9" max="10" width="12.625" style="0" customWidth="1"/>
    <col min="11" max="11" width="14.50390625" style="0" customWidth="1"/>
    <col min="12" max="80" width="8.875" style="0" customWidth="1"/>
    <col min="81" max="16384" width="9.125" style="1" customWidth="1"/>
  </cols>
  <sheetData>
    <row r="1" spans="10:11" ht="48" customHeight="1">
      <c r="J1" s="33" t="s">
        <v>18</v>
      </c>
      <c r="K1" s="33"/>
    </row>
    <row r="2" spans="1:11" ht="45" customHeight="1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12.75">
      <c r="K3" s="2" t="s">
        <v>0</v>
      </c>
    </row>
    <row r="4" spans="1:80" ht="20.25" customHeight="1">
      <c r="A4" s="37" t="s">
        <v>1</v>
      </c>
      <c r="B4" s="38" t="s">
        <v>2</v>
      </c>
      <c r="C4" s="38" t="s">
        <v>3</v>
      </c>
      <c r="D4" s="35" t="s">
        <v>4</v>
      </c>
      <c r="E4" s="35" t="s">
        <v>5</v>
      </c>
      <c r="F4" s="35" t="s">
        <v>6</v>
      </c>
      <c r="G4" s="35"/>
      <c r="H4" s="35"/>
      <c r="I4" s="35"/>
      <c r="J4" s="35"/>
      <c r="K4" s="35"/>
      <c r="BY4" s="1"/>
      <c r="BZ4" s="1"/>
      <c r="CA4" s="1"/>
      <c r="CB4" s="1"/>
    </row>
    <row r="5" spans="1:80" ht="18" customHeight="1">
      <c r="A5" s="37"/>
      <c r="B5" s="39"/>
      <c r="C5" s="39"/>
      <c r="D5" s="37"/>
      <c r="E5" s="35"/>
      <c r="F5" s="35" t="s">
        <v>7</v>
      </c>
      <c r="G5" s="30" t="s">
        <v>8</v>
      </c>
      <c r="H5" s="31"/>
      <c r="I5" s="31"/>
      <c r="J5" s="32"/>
      <c r="K5" s="35" t="s">
        <v>9</v>
      </c>
      <c r="BY5" s="1"/>
      <c r="BZ5" s="1"/>
      <c r="CA5" s="1"/>
      <c r="CB5" s="1"/>
    </row>
    <row r="6" spans="1:80" ht="45.75" customHeight="1">
      <c r="A6" s="37"/>
      <c r="B6" s="40"/>
      <c r="C6" s="40"/>
      <c r="D6" s="37"/>
      <c r="E6" s="35"/>
      <c r="F6" s="35"/>
      <c r="G6" s="3" t="s">
        <v>10</v>
      </c>
      <c r="H6" s="3" t="s">
        <v>11</v>
      </c>
      <c r="I6" s="3" t="s">
        <v>12</v>
      </c>
      <c r="J6" s="3" t="s">
        <v>13</v>
      </c>
      <c r="K6" s="35"/>
      <c r="BY6" s="1"/>
      <c r="BZ6" s="1"/>
      <c r="CA6" s="1"/>
      <c r="CB6" s="1"/>
    </row>
    <row r="7" spans="1:80" ht="8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BY7" s="1"/>
      <c r="BZ7" s="1"/>
      <c r="CA7" s="1"/>
      <c r="CB7" s="1"/>
    </row>
    <row r="8" spans="1:80" ht="19.5" customHeight="1" hidden="1">
      <c r="A8" s="18">
        <v>600</v>
      </c>
      <c r="B8" s="18">
        <v>60014</v>
      </c>
      <c r="C8" s="18"/>
      <c r="D8" s="19">
        <f>SUM(D9:D11)</f>
        <v>0</v>
      </c>
      <c r="E8" s="19">
        <f>F8+K8</f>
        <v>0</v>
      </c>
      <c r="F8" s="19">
        <f aca="true" t="shared" si="0" ref="F8:K8">SUM(F10:F11)</f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BY8" s="1"/>
      <c r="BZ8" s="1"/>
      <c r="CA8" s="1"/>
      <c r="CB8" s="1"/>
    </row>
    <row r="9" spans="1:76" s="17" customFormat="1" ht="19.5" customHeight="1" hidden="1">
      <c r="A9" s="20"/>
      <c r="B9" s="20"/>
      <c r="C9" s="20">
        <v>2710</v>
      </c>
      <c r="D9" s="21"/>
      <c r="E9" s="21"/>
      <c r="F9" s="21"/>
      <c r="G9" s="21"/>
      <c r="H9" s="21"/>
      <c r="I9" s="21"/>
      <c r="J9" s="21"/>
      <c r="K9" s="21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</row>
    <row r="10" spans="1:76" s="17" customFormat="1" ht="19.5" customHeight="1" hidden="1">
      <c r="A10" s="20"/>
      <c r="B10" s="20"/>
      <c r="C10" s="20">
        <v>2310</v>
      </c>
      <c r="D10" s="21"/>
      <c r="E10" s="23">
        <f>F10+K10</f>
        <v>0</v>
      </c>
      <c r="F10" s="23">
        <f>SUM(G10:J10)</f>
        <v>0</v>
      </c>
      <c r="G10" s="21"/>
      <c r="H10" s="21"/>
      <c r="I10" s="21"/>
      <c r="J10" s="21"/>
      <c r="K10" s="21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</row>
    <row r="11" spans="1:80" ht="19.5" customHeight="1" hidden="1">
      <c r="A11" s="22"/>
      <c r="B11" s="22"/>
      <c r="C11" s="22">
        <v>4210</v>
      </c>
      <c r="D11" s="23"/>
      <c r="E11" s="23">
        <f>F11+K11</f>
        <v>0</v>
      </c>
      <c r="F11" s="23">
        <f>SUM(G11:J11)</f>
        <v>0</v>
      </c>
      <c r="G11" s="24"/>
      <c r="H11" s="24"/>
      <c r="I11" s="23"/>
      <c r="J11" s="23"/>
      <c r="K11" s="24"/>
      <c r="BY11" s="1"/>
      <c r="BZ11" s="1"/>
      <c r="CA11" s="1"/>
      <c r="CB11" s="1"/>
    </row>
    <row r="12" spans="1:80" ht="19.5" customHeight="1">
      <c r="A12" s="18">
        <v>750</v>
      </c>
      <c r="B12" s="18"/>
      <c r="C12" s="18"/>
      <c r="D12" s="25">
        <f>D13+D15</f>
        <v>0</v>
      </c>
      <c r="E12" s="25">
        <f aca="true" t="shared" si="1" ref="E12:K12">E13+E15</f>
        <v>3510</v>
      </c>
      <c r="F12" s="25">
        <f t="shared" si="1"/>
        <v>3510</v>
      </c>
      <c r="G12" s="25">
        <f t="shared" si="1"/>
        <v>0</v>
      </c>
      <c r="H12" s="25">
        <f t="shared" si="1"/>
        <v>0</v>
      </c>
      <c r="I12" s="25">
        <f t="shared" si="1"/>
        <v>3510</v>
      </c>
      <c r="J12" s="25">
        <f t="shared" si="1"/>
        <v>0</v>
      </c>
      <c r="K12" s="25">
        <f t="shared" si="1"/>
        <v>0</v>
      </c>
      <c r="BY12" s="1"/>
      <c r="BZ12" s="1"/>
      <c r="CA12" s="1"/>
      <c r="CB12" s="1"/>
    </row>
    <row r="13" spans="1:80" ht="19.5" customHeight="1">
      <c r="A13" s="26"/>
      <c r="B13" s="18">
        <v>75058</v>
      </c>
      <c r="C13" s="18"/>
      <c r="D13" s="25">
        <f>D14</f>
        <v>0</v>
      </c>
      <c r="E13" s="25">
        <f aca="true" t="shared" si="2" ref="E13:K13">E14</f>
        <v>1510</v>
      </c>
      <c r="F13" s="25">
        <f t="shared" si="2"/>
        <v>1510</v>
      </c>
      <c r="G13" s="25">
        <f t="shared" si="2"/>
        <v>0</v>
      </c>
      <c r="H13" s="25">
        <f t="shared" si="2"/>
        <v>0</v>
      </c>
      <c r="I13" s="25">
        <f t="shared" si="2"/>
        <v>1510</v>
      </c>
      <c r="J13" s="25">
        <f t="shared" si="2"/>
        <v>0</v>
      </c>
      <c r="K13" s="25">
        <f t="shared" si="2"/>
        <v>0</v>
      </c>
      <c r="BY13" s="1"/>
      <c r="BZ13" s="1"/>
      <c r="CA13" s="1"/>
      <c r="CB13" s="1"/>
    </row>
    <row r="14" spans="1:80" ht="19.5" customHeight="1">
      <c r="A14" s="27"/>
      <c r="B14" s="22"/>
      <c r="C14" s="22">
        <v>2710</v>
      </c>
      <c r="D14" s="24"/>
      <c r="E14" s="23">
        <f>F14+K14</f>
        <v>1510</v>
      </c>
      <c r="F14" s="23">
        <f>SUM(G14:J14)</f>
        <v>1510</v>
      </c>
      <c r="G14" s="24"/>
      <c r="H14" s="24"/>
      <c r="I14" s="23">
        <v>1510</v>
      </c>
      <c r="J14" s="23"/>
      <c r="K14" s="24"/>
      <c r="BY14" s="1"/>
      <c r="BZ14" s="1"/>
      <c r="CA14" s="1"/>
      <c r="CB14" s="1"/>
    </row>
    <row r="15" spans="1:80" ht="19.5" customHeight="1">
      <c r="A15" s="26"/>
      <c r="B15" s="18">
        <v>75075</v>
      </c>
      <c r="C15" s="18"/>
      <c r="D15" s="25">
        <f aca="true" t="shared" si="3" ref="D15:K15">SUM(D16:D17)</f>
        <v>0</v>
      </c>
      <c r="E15" s="25">
        <f>SUM(E16:E17)</f>
        <v>2000</v>
      </c>
      <c r="F15" s="25">
        <f t="shared" si="3"/>
        <v>2000</v>
      </c>
      <c r="G15" s="25">
        <f t="shared" si="3"/>
        <v>0</v>
      </c>
      <c r="H15" s="25">
        <f t="shared" si="3"/>
        <v>0</v>
      </c>
      <c r="I15" s="25">
        <f t="shared" si="3"/>
        <v>2000</v>
      </c>
      <c r="J15" s="25">
        <f t="shared" si="3"/>
        <v>0</v>
      </c>
      <c r="K15" s="25">
        <f t="shared" si="3"/>
        <v>0</v>
      </c>
      <c r="BY15" s="1"/>
      <c r="BZ15" s="1"/>
      <c r="CA15" s="1"/>
      <c r="CB15" s="1"/>
    </row>
    <row r="16" spans="1:80" ht="19.5" customHeight="1">
      <c r="A16" s="22"/>
      <c r="B16" s="22"/>
      <c r="C16" s="22">
        <v>2710</v>
      </c>
      <c r="D16" s="23"/>
      <c r="E16" s="23">
        <f>F16+K16</f>
        <v>2000</v>
      </c>
      <c r="F16" s="23">
        <f>SUM(G16:J16)</f>
        <v>2000</v>
      </c>
      <c r="G16" s="24"/>
      <c r="H16" s="24"/>
      <c r="I16" s="23">
        <v>2000</v>
      </c>
      <c r="J16" s="23"/>
      <c r="K16" s="24"/>
      <c r="BY16" s="1"/>
      <c r="BZ16" s="1"/>
      <c r="CA16" s="1"/>
      <c r="CB16" s="1"/>
    </row>
    <row r="17" spans="1:80" ht="19.5" customHeight="1" hidden="1">
      <c r="A17" s="22"/>
      <c r="B17" s="22"/>
      <c r="C17" s="22"/>
      <c r="D17" s="23"/>
      <c r="E17" s="23">
        <f>F17+K17</f>
        <v>0</v>
      </c>
      <c r="F17" s="23">
        <f>SUM(G17:J17)</f>
        <v>0</v>
      </c>
      <c r="G17" s="24"/>
      <c r="H17" s="24"/>
      <c r="I17" s="23"/>
      <c r="J17" s="23"/>
      <c r="K17" s="24"/>
      <c r="BY17" s="1"/>
      <c r="BZ17" s="1"/>
      <c r="CA17" s="1"/>
      <c r="CB17" s="1"/>
    </row>
    <row r="18" spans="1:80" ht="19.5" customHeight="1">
      <c r="A18" s="18">
        <v>801</v>
      </c>
      <c r="B18" s="18"/>
      <c r="C18" s="18"/>
      <c r="D18" s="25">
        <f>D19+D22</f>
        <v>0</v>
      </c>
      <c r="E18" s="25">
        <f aca="true" t="shared" si="4" ref="E18:K18">E19+E22</f>
        <v>4800</v>
      </c>
      <c r="F18" s="25">
        <f t="shared" si="4"/>
        <v>4800</v>
      </c>
      <c r="G18" s="25">
        <f t="shared" si="4"/>
        <v>0</v>
      </c>
      <c r="H18" s="25">
        <f t="shared" si="4"/>
        <v>0</v>
      </c>
      <c r="I18" s="25">
        <f t="shared" si="4"/>
        <v>4800</v>
      </c>
      <c r="J18" s="25">
        <f t="shared" si="4"/>
        <v>0</v>
      </c>
      <c r="K18" s="25">
        <f t="shared" si="4"/>
        <v>0</v>
      </c>
      <c r="BY18" s="1"/>
      <c r="BZ18" s="1"/>
      <c r="CA18" s="1"/>
      <c r="CB18" s="1"/>
    </row>
    <row r="19" spans="1:80" ht="19.5" customHeight="1" hidden="1">
      <c r="A19" s="18">
        <v>801</v>
      </c>
      <c r="B19" s="18">
        <v>80130</v>
      </c>
      <c r="C19" s="18"/>
      <c r="D19" s="25">
        <f>D20</f>
        <v>0</v>
      </c>
      <c r="E19" s="25">
        <f>SUM(E20:E21)</f>
        <v>0</v>
      </c>
      <c r="F19" s="25">
        <f aca="true" t="shared" si="5" ref="F19:K19">SUM(F20:F21)</f>
        <v>0</v>
      </c>
      <c r="G19" s="25">
        <f t="shared" si="5"/>
        <v>0</v>
      </c>
      <c r="H19" s="25">
        <f t="shared" si="5"/>
        <v>0</v>
      </c>
      <c r="I19" s="25">
        <f t="shared" si="5"/>
        <v>0</v>
      </c>
      <c r="J19" s="25">
        <f t="shared" si="5"/>
        <v>0</v>
      </c>
      <c r="K19" s="25">
        <f t="shared" si="5"/>
        <v>0</v>
      </c>
      <c r="BY19" s="1"/>
      <c r="BZ19" s="1"/>
      <c r="CA19" s="1"/>
      <c r="CB19" s="1"/>
    </row>
    <row r="20" spans="1:80" ht="19.5" customHeight="1" hidden="1">
      <c r="A20" s="22"/>
      <c r="B20" s="22"/>
      <c r="C20" s="22">
        <v>6630</v>
      </c>
      <c r="D20" s="23"/>
      <c r="E20" s="23">
        <f>F20+K20</f>
        <v>0</v>
      </c>
      <c r="F20" s="23"/>
      <c r="G20" s="23"/>
      <c r="H20" s="23"/>
      <c r="I20" s="23"/>
      <c r="J20" s="23"/>
      <c r="K20" s="23"/>
      <c r="BY20" s="1"/>
      <c r="BZ20" s="1"/>
      <c r="CA20" s="1"/>
      <c r="CB20" s="1"/>
    </row>
    <row r="21" spans="1:80" ht="19.5" customHeight="1" hidden="1">
      <c r="A21" s="22"/>
      <c r="B21" s="22"/>
      <c r="C21" s="22">
        <v>6059</v>
      </c>
      <c r="D21" s="23"/>
      <c r="E21" s="23">
        <f>F21+K21</f>
        <v>0</v>
      </c>
      <c r="F21" s="23"/>
      <c r="G21" s="23"/>
      <c r="H21" s="23"/>
      <c r="I21" s="23"/>
      <c r="J21" s="23"/>
      <c r="K21" s="23"/>
      <c r="BY21" s="1"/>
      <c r="BZ21" s="1"/>
      <c r="CA21" s="1"/>
      <c r="CB21" s="1"/>
    </row>
    <row r="22" spans="1:80" ht="19.5" customHeight="1">
      <c r="A22" s="18">
        <v>801</v>
      </c>
      <c r="B22" s="18">
        <v>80140</v>
      </c>
      <c r="C22" s="18"/>
      <c r="D22" s="25">
        <f>D23</f>
        <v>0</v>
      </c>
      <c r="E22" s="25">
        <f>E23</f>
        <v>4800</v>
      </c>
      <c r="F22" s="25">
        <f>SUM(F23)</f>
        <v>4800</v>
      </c>
      <c r="G22" s="25">
        <f>SUM(G23)</f>
        <v>0</v>
      </c>
      <c r="H22" s="25">
        <f>SUM(H23)</f>
        <v>0</v>
      </c>
      <c r="I22" s="25">
        <f>SUM(I23)</f>
        <v>4800</v>
      </c>
      <c r="J22" s="25">
        <f>SUM(J23)</f>
        <v>0</v>
      </c>
      <c r="K22" s="25">
        <f>K23</f>
        <v>0</v>
      </c>
      <c r="BY22" s="1"/>
      <c r="BZ22" s="1"/>
      <c r="CA22" s="1"/>
      <c r="CB22" s="1"/>
    </row>
    <row r="23" spans="1:80" ht="19.5" customHeight="1">
      <c r="A23" s="22"/>
      <c r="B23" s="22"/>
      <c r="C23" s="22">
        <v>2320</v>
      </c>
      <c r="D23" s="23"/>
      <c r="E23" s="23">
        <f>F23+K23</f>
        <v>4800</v>
      </c>
      <c r="F23" s="23">
        <f>SUM(G23:J23)</f>
        <v>4800</v>
      </c>
      <c r="G23" s="24"/>
      <c r="H23" s="24"/>
      <c r="I23" s="23">
        <v>4800</v>
      </c>
      <c r="J23" s="23"/>
      <c r="K23" s="24"/>
      <c r="BY23" s="1"/>
      <c r="BZ23" s="1"/>
      <c r="CA23" s="1"/>
      <c r="CB23" s="1"/>
    </row>
    <row r="24" spans="1:80" ht="19.5" customHeight="1" hidden="1">
      <c r="A24" s="18">
        <v>851</v>
      </c>
      <c r="B24" s="18">
        <v>85111</v>
      </c>
      <c r="C24" s="18"/>
      <c r="D24" s="25">
        <f>SUM(D25:D26)</f>
        <v>0</v>
      </c>
      <c r="E24" s="25">
        <f>SUM(E25:E26)</f>
        <v>0</v>
      </c>
      <c r="F24" s="25">
        <f aca="true" t="shared" si="6" ref="F24:K24">SUM(F25:F26)</f>
        <v>0</v>
      </c>
      <c r="G24" s="25">
        <f t="shared" si="6"/>
        <v>0</v>
      </c>
      <c r="H24" s="25">
        <f t="shared" si="6"/>
        <v>0</v>
      </c>
      <c r="I24" s="25">
        <f t="shared" si="6"/>
        <v>0</v>
      </c>
      <c r="J24" s="25">
        <f t="shared" si="6"/>
        <v>0</v>
      </c>
      <c r="K24" s="25">
        <f t="shared" si="6"/>
        <v>0</v>
      </c>
      <c r="BY24" s="1"/>
      <c r="BZ24" s="1"/>
      <c r="CA24" s="1"/>
      <c r="CB24" s="1"/>
    </row>
    <row r="25" spans="1:80" ht="19.5" customHeight="1" hidden="1">
      <c r="A25" s="22"/>
      <c r="B25" s="22"/>
      <c r="C25" s="22">
        <v>6610</v>
      </c>
      <c r="D25" s="23"/>
      <c r="E25" s="23">
        <f>F25+K25</f>
        <v>0</v>
      </c>
      <c r="F25" s="23">
        <f>SUM(G25:J25)</f>
        <v>0</v>
      </c>
      <c r="G25" s="24"/>
      <c r="H25" s="24"/>
      <c r="I25" s="23">
        <v>0</v>
      </c>
      <c r="J25" s="23"/>
      <c r="K25" s="24"/>
      <c r="BY25" s="1"/>
      <c r="BZ25" s="1"/>
      <c r="CA25" s="1"/>
      <c r="CB25" s="1"/>
    </row>
    <row r="26" spans="1:80" ht="19.5" customHeight="1" hidden="1">
      <c r="A26" s="22"/>
      <c r="B26" s="22"/>
      <c r="C26" s="22">
        <v>6620</v>
      </c>
      <c r="D26" s="23"/>
      <c r="E26" s="23">
        <f>F26+K26</f>
        <v>0</v>
      </c>
      <c r="F26" s="23"/>
      <c r="G26" s="24"/>
      <c r="H26" s="24"/>
      <c r="I26" s="23"/>
      <c r="J26" s="23"/>
      <c r="K26" s="23"/>
      <c r="BY26" s="1"/>
      <c r="BZ26" s="1"/>
      <c r="CA26" s="1"/>
      <c r="CB26" s="1"/>
    </row>
    <row r="27" spans="1:76" s="15" customFormat="1" ht="19.5" customHeight="1" hidden="1">
      <c r="A27" s="28">
        <v>851</v>
      </c>
      <c r="B27" s="28">
        <v>85154</v>
      </c>
      <c r="C27" s="28"/>
      <c r="D27" s="29">
        <f>D28</f>
        <v>0</v>
      </c>
      <c r="E27" s="29">
        <f>SUM(E29:E30)</f>
        <v>0</v>
      </c>
      <c r="F27" s="29">
        <f aca="true" t="shared" si="7" ref="F27:K27">SUM(F29:F30)</f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</row>
    <row r="28" spans="1:80" ht="19.5" customHeight="1" hidden="1">
      <c r="A28" s="22"/>
      <c r="B28" s="22"/>
      <c r="C28" s="22">
        <v>2310</v>
      </c>
      <c r="D28" s="23"/>
      <c r="E28" s="23"/>
      <c r="F28" s="23"/>
      <c r="G28" s="24"/>
      <c r="H28" s="24"/>
      <c r="I28" s="23"/>
      <c r="J28" s="23"/>
      <c r="K28" s="24"/>
      <c r="BY28" s="1"/>
      <c r="BZ28" s="1"/>
      <c r="CA28" s="1"/>
      <c r="CB28" s="1"/>
    </row>
    <row r="29" spans="1:80" ht="19.5" customHeight="1" hidden="1">
      <c r="A29" s="22"/>
      <c r="B29" s="22"/>
      <c r="C29" s="22">
        <v>4170</v>
      </c>
      <c r="D29" s="23"/>
      <c r="E29" s="23">
        <f aca="true" t="shared" si="8" ref="E29:E35">F29+K29</f>
        <v>0</v>
      </c>
      <c r="F29" s="23">
        <f aca="true" t="shared" si="9" ref="F29:F35">SUM(G29:J29)</f>
        <v>0</v>
      </c>
      <c r="G29" s="23"/>
      <c r="H29" s="23"/>
      <c r="I29" s="23"/>
      <c r="J29" s="23"/>
      <c r="K29" s="23"/>
      <c r="BY29" s="1"/>
      <c r="BZ29" s="1"/>
      <c r="CA29" s="1"/>
      <c r="CB29" s="1"/>
    </row>
    <row r="30" spans="1:80" ht="19.5" customHeight="1" hidden="1">
      <c r="A30" s="22"/>
      <c r="B30" s="22"/>
      <c r="C30" s="22">
        <v>4300</v>
      </c>
      <c r="D30" s="23"/>
      <c r="E30" s="23">
        <f t="shared" si="8"/>
        <v>0</v>
      </c>
      <c r="F30" s="23">
        <f t="shared" si="9"/>
        <v>0</v>
      </c>
      <c r="G30" s="23"/>
      <c r="H30" s="23"/>
      <c r="I30" s="23"/>
      <c r="J30" s="23"/>
      <c r="K30" s="23"/>
      <c r="BY30" s="1"/>
      <c r="BZ30" s="1"/>
      <c r="CA30" s="1"/>
      <c r="CB30" s="1"/>
    </row>
    <row r="31" spans="1:76" s="15" customFormat="1" ht="19.5" customHeight="1" hidden="1">
      <c r="A31" s="28">
        <v>854</v>
      </c>
      <c r="B31" s="28">
        <v>85403</v>
      </c>
      <c r="C31" s="28"/>
      <c r="D31" s="29">
        <f>D32</f>
        <v>0</v>
      </c>
      <c r="E31" s="29">
        <f t="shared" si="8"/>
        <v>0</v>
      </c>
      <c r="F31" s="29">
        <f t="shared" si="9"/>
        <v>0</v>
      </c>
      <c r="G31" s="29">
        <f>SUM(G33)</f>
        <v>0</v>
      </c>
      <c r="H31" s="29">
        <f>SUM(H33)</f>
        <v>0</v>
      </c>
      <c r="I31" s="29">
        <f>SUM(I33)</f>
        <v>0</v>
      </c>
      <c r="J31" s="29">
        <f>SUM(J33)</f>
        <v>0</v>
      </c>
      <c r="K31" s="29">
        <f>SUM(K33)</f>
        <v>0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</row>
    <row r="32" spans="1:80" ht="19.5" customHeight="1" hidden="1">
      <c r="A32" s="22"/>
      <c r="B32" s="22"/>
      <c r="C32" s="22">
        <v>6630</v>
      </c>
      <c r="D32" s="23"/>
      <c r="E32" s="23">
        <f t="shared" si="8"/>
        <v>0</v>
      </c>
      <c r="F32" s="23">
        <f t="shared" si="9"/>
        <v>0</v>
      </c>
      <c r="G32" s="24"/>
      <c r="H32" s="24"/>
      <c r="I32" s="23"/>
      <c r="J32" s="23"/>
      <c r="K32" s="24"/>
      <c r="BY32" s="1"/>
      <c r="BZ32" s="1"/>
      <c r="CA32" s="1"/>
      <c r="CB32" s="1"/>
    </row>
    <row r="33" spans="1:80" ht="19.5" customHeight="1" hidden="1">
      <c r="A33" s="22"/>
      <c r="B33" s="22"/>
      <c r="C33" s="22">
        <v>6050</v>
      </c>
      <c r="D33" s="23"/>
      <c r="E33" s="23">
        <f t="shared" si="8"/>
        <v>0</v>
      </c>
      <c r="F33" s="23">
        <f t="shared" si="9"/>
        <v>0</v>
      </c>
      <c r="G33" s="24"/>
      <c r="H33" s="24"/>
      <c r="I33" s="23"/>
      <c r="J33" s="23"/>
      <c r="K33" s="23"/>
      <c r="BY33" s="1"/>
      <c r="BZ33" s="1"/>
      <c r="CA33" s="1"/>
      <c r="CB33" s="1"/>
    </row>
    <row r="34" spans="1:80" ht="19.5" customHeight="1">
      <c r="A34" s="18">
        <v>921</v>
      </c>
      <c r="B34" s="18">
        <v>92116</v>
      </c>
      <c r="C34" s="18"/>
      <c r="D34" s="25">
        <f>SUM(D35:D35)</f>
        <v>0</v>
      </c>
      <c r="E34" s="25">
        <f t="shared" si="8"/>
        <v>10000</v>
      </c>
      <c r="F34" s="25">
        <f t="shared" si="9"/>
        <v>10000</v>
      </c>
      <c r="G34" s="25">
        <f>SUM(G35:G35)</f>
        <v>0</v>
      </c>
      <c r="H34" s="25">
        <f>SUM(H35:H35)</f>
        <v>0</v>
      </c>
      <c r="I34" s="25">
        <f>SUM(I35:I35)</f>
        <v>10000</v>
      </c>
      <c r="J34" s="25">
        <f>SUM(J35:J35)</f>
        <v>0</v>
      </c>
      <c r="K34" s="25">
        <f>SUM(K35:K35)</f>
        <v>0</v>
      </c>
      <c r="BY34" s="1"/>
      <c r="BZ34" s="1"/>
      <c r="CA34" s="1"/>
      <c r="CB34" s="1"/>
    </row>
    <row r="35" spans="1:80" ht="19.5" customHeight="1">
      <c r="A35" s="22"/>
      <c r="B35" s="22"/>
      <c r="C35" s="22">
        <v>2310</v>
      </c>
      <c r="D35" s="23"/>
      <c r="E35" s="23">
        <f t="shared" si="8"/>
        <v>10000</v>
      </c>
      <c r="F35" s="23">
        <f t="shared" si="9"/>
        <v>10000</v>
      </c>
      <c r="G35" s="24"/>
      <c r="H35" s="24"/>
      <c r="I35" s="23">
        <v>10000</v>
      </c>
      <c r="J35" s="23"/>
      <c r="K35" s="24"/>
      <c r="BY35" s="1"/>
      <c r="BZ35" s="1"/>
      <c r="CA35" s="1"/>
      <c r="CB35" s="1"/>
    </row>
    <row r="36" spans="1:80" ht="19.5" customHeight="1">
      <c r="A36" s="5" t="s">
        <v>14</v>
      </c>
      <c r="B36" s="6"/>
      <c r="C36" s="6"/>
      <c r="D36" s="7">
        <f>D8+D12+D18+D31+D34+D27+D24</f>
        <v>0</v>
      </c>
      <c r="E36" s="7">
        <f>E8+E12+E18+E31+E34+E27+E24</f>
        <v>18310</v>
      </c>
      <c r="F36" s="7">
        <f aca="true" t="shared" si="10" ref="F36:K36">F8+F12+F18+F31+F34+F27+F24</f>
        <v>18310</v>
      </c>
      <c r="G36" s="7">
        <f t="shared" si="10"/>
        <v>0</v>
      </c>
      <c r="H36" s="7">
        <f t="shared" si="10"/>
        <v>0</v>
      </c>
      <c r="I36" s="7">
        <f t="shared" si="10"/>
        <v>18310</v>
      </c>
      <c r="J36" s="7">
        <f t="shared" si="10"/>
        <v>0</v>
      </c>
      <c r="K36" s="7">
        <f t="shared" si="10"/>
        <v>0</v>
      </c>
      <c r="BY36" s="1"/>
      <c r="BZ36" s="1"/>
      <c r="CA36" s="1"/>
      <c r="CB36" s="1"/>
    </row>
    <row r="37" spans="1:80" ht="19.5" customHeight="1">
      <c r="A37" s="8"/>
      <c r="B37" s="8"/>
      <c r="C37" s="8"/>
      <c r="D37" s="8"/>
      <c r="E37" s="9"/>
      <c r="F37" s="9"/>
      <c r="G37" s="10"/>
      <c r="H37" s="10"/>
      <c r="I37" s="9"/>
      <c r="J37" s="9"/>
      <c r="K37" s="9"/>
      <c r="BY37" s="1"/>
      <c r="BZ37" s="1"/>
      <c r="CA37" s="1"/>
      <c r="CB37" s="1"/>
    </row>
    <row r="38" spans="1:80" ht="19.5" customHeight="1">
      <c r="A38" s="11"/>
      <c r="D38" s="12"/>
      <c r="E38" s="12"/>
      <c r="F38" s="12"/>
      <c r="G38" s="12"/>
      <c r="BY38" s="1"/>
      <c r="BZ38" s="1"/>
      <c r="CA38" s="1"/>
      <c r="CB38" s="1"/>
    </row>
    <row r="39" spans="77:80" ht="19.5" customHeight="1">
      <c r="BY39" s="1"/>
      <c r="BZ39" s="1"/>
      <c r="CA39" s="1"/>
      <c r="CB39" s="1"/>
    </row>
    <row r="40" spans="1:80" ht="19.5" customHeight="1">
      <c r="A40" s="13"/>
      <c r="BY40" s="1"/>
      <c r="BZ40" s="1"/>
      <c r="CA40" s="1"/>
      <c r="CB40" s="1"/>
    </row>
    <row r="41" spans="77:80" ht="24.75" customHeight="1">
      <c r="BY41" s="1"/>
      <c r="BZ41" s="1"/>
      <c r="CA41" s="1"/>
      <c r="CB41" s="1"/>
    </row>
    <row r="42" ht="12.75" hidden="1"/>
    <row r="43" spans="1:5" ht="12.75" hidden="1">
      <c r="A43" s="34" t="s">
        <v>15</v>
      </c>
      <c r="B43" s="34"/>
      <c r="C43" s="34"/>
      <c r="D43" s="1" t="s">
        <v>16</v>
      </c>
      <c r="E43" s="12" t="e">
        <f>#REF!+#REF!+#REF!+#REF!+#REF!+#REF!+#REF!+#REF!+#REF!+#REF!</f>
        <v>#REF!</v>
      </c>
    </row>
    <row r="44" spans="1:5" ht="12.75" hidden="1">
      <c r="A44" s="34"/>
      <c r="B44" s="34"/>
      <c r="C44" s="34"/>
      <c r="D44" s="1" t="s">
        <v>17</v>
      </c>
      <c r="E44" s="12" t="e">
        <f>#REF!+#REF!+#REF!+#REF!+#REF!+#REF!+#REF!+#REF!+#REF!+#REF!</f>
        <v>#REF!</v>
      </c>
    </row>
    <row r="45" ht="12.75" hidden="1">
      <c r="E45" s="12" t="e">
        <f>SUM(E43:E44)</f>
        <v>#REF!</v>
      </c>
    </row>
  </sheetData>
  <sheetProtection/>
  <mergeCells count="12">
    <mergeCell ref="F4:K4"/>
    <mergeCell ref="F5:F6"/>
    <mergeCell ref="G5:J5"/>
    <mergeCell ref="J1:K1"/>
    <mergeCell ref="A43:C44"/>
    <mergeCell ref="K5:K6"/>
    <mergeCell ref="A2:K2"/>
    <mergeCell ref="A4:A6"/>
    <mergeCell ref="B4:B6"/>
    <mergeCell ref="C4:C6"/>
    <mergeCell ref="D4:D6"/>
    <mergeCell ref="E4:E6"/>
  </mergeCells>
  <printOptions horizontalCentered="1"/>
  <pageMargins left="0.5905511811023623" right="0.5905511811023623" top="0.59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Skarbnik</cp:lastModifiedBy>
  <cp:lastPrinted>2018-11-13T09:33:01Z</cp:lastPrinted>
  <dcterms:created xsi:type="dcterms:W3CDTF">2014-03-07T09:57:23Z</dcterms:created>
  <dcterms:modified xsi:type="dcterms:W3CDTF">2018-11-14T10:28:15Z</dcterms:modified>
  <cp:category/>
  <cp:version/>
  <cp:contentType/>
  <cp:contentStatus/>
</cp:coreProperties>
</file>