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740" activeTab="0"/>
  </bookViews>
  <sheets>
    <sheet name="3" sheetId="1" r:id="rId1"/>
  </sheets>
  <definedNames>
    <definedName name="_xlnm.Print_Area" localSheetId="0">'3'!$A$1:$Q$24</definedName>
  </definedNames>
  <calcPr fullCalcOnLoad="1"/>
</workbook>
</file>

<file path=xl/sharedStrings.xml><?xml version="1.0" encoding="utf-8"?>
<sst xmlns="http://schemas.openxmlformats.org/spreadsheetml/2006/main" count="60" uniqueCount="55">
  <si>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</si>
  <si>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</si>
  <si>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</si>
  <si>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</si>
  <si>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</si>
  <si>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</si>
  <si>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</si>
  <si>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</si>
  <si>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</si>
  <si>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</si>
  <si>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</si>
  <si>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</si>
  <si>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</si>
  <si>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</si>
  <si>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</si>
  <si>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</si>
  <si>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</si>
  <si>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Limity wydatków na przedsięwzięcia majątkowe w zakresie realizacji inwestycji w 2013 roku</t>
  </si>
  <si>
    <t>Planowane wydatki inwestycyjne wieloletnie przewidziane do realizacji w 2013 r.</t>
  </si>
  <si>
    <t>rok budżetowy 2013(8+9+10+11)</t>
  </si>
  <si>
    <t>2014 r.</t>
  </si>
  <si>
    <t>2015 r.                i lata następne</t>
  </si>
  <si>
    <t>środki własne j.s.t.</t>
  </si>
  <si>
    <t>854</t>
  </si>
  <si>
    <t>85403</t>
  </si>
  <si>
    <t>okres realizacji w latach</t>
  </si>
  <si>
    <t>2009-2013</t>
  </si>
  <si>
    <t>Restauracja i modernizacja posesji Specjalnego Ośrodka Szkolno-Wychowawczego w Węgorzewie</t>
  </si>
  <si>
    <t>600</t>
  </si>
  <si>
    <t>6014</t>
  </si>
  <si>
    <t>2013</t>
  </si>
  <si>
    <t>Dotacja na zakupy inwestycyjne samorządowego zakładu budzetowego - Zarządu Dórg Powiatowych</t>
  </si>
  <si>
    <t>Starostwo Powiatowe w Węgorzewie</t>
  </si>
  <si>
    <t>Specjalny Ośrodek Szkolno Wychowawczy w Węgorzewie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</si>
  <si>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</si>
  <si>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</si>
  <si>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</si>
  <si>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</si>
  <si>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</si>
  <si>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</si>
  <si>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</si>
  <si>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</si>
  <si>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</si>
  <si>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</si>
  <si>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</si>
  <si>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</si>
  <si>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2012-2013</t>
  </si>
  <si>
    <t>Budowa kompleksu sportowo-rekreacyjnego w Specjalnym Ośrodku Szkolno-Wychowawczym w Węgorzewie</t>
  </si>
  <si>
    <t>852</t>
  </si>
  <si>
    <t>85202</t>
  </si>
  <si>
    <t>Budowa obiektów Domu Pomocy Społecznej w Węgorzewie</t>
  </si>
  <si>
    <t>6057  6059</t>
  </si>
  <si>
    <t>6057 6059</t>
  </si>
  <si>
    <t>6210</t>
  </si>
  <si>
    <t>Załącznik Nr 4 do                                             Uchwały Nr XXXVIII/167/2013                                               Rady Powiatu w Węgorzewie                                            z dnia 25 kwietnia 2013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</si>
</sst>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M1" sqref="M1:N1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33" t="s">
        <v>54</v>
      </c>
      <c r="N1" s="33"/>
      <c r="O1" s="3"/>
      <c r="Q1" s="1"/>
    </row>
    <row r="2" spans="1:17" ht="25.5" customHeight="1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48" t="s">
        <v>1</v>
      </c>
      <c r="B4" s="48" t="s">
        <v>2</v>
      </c>
      <c r="C4" s="48" t="s">
        <v>3</v>
      </c>
      <c r="D4" s="34" t="s">
        <v>4</v>
      </c>
      <c r="E4" s="34" t="s">
        <v>25</v>
      </c>
      <c r="F4" s="37" t="s">
        <v>5</v>
      </c>
      <c r="G4" s="45" t="s">
        <v>6</v>
      </c>
      <c r="H4" s="49" t="s">
        <v>18</v>
      </c>
      <c r="I4" s="37" t="s">
        <v>7</v>
      </c>
      <c r="J4" s="37"/>
      <c r="K4" s="37"/>
      <c r="L4" s="37"/>
      <c r="M4" s="37"/>
      <c r="N4" s="37"/>
      <c r="O4" s="37"/>
      <c r="P4" s="37"/>
      <c r="Q4" s="37" t="s">
        <v>8</v>
      </c>
    </row>
    <row r="5" spans="1:17" s="7" customFormat="1" ht="19.5" customHeight="1">
      <c r="A5" s="48"/>
      <c r="B5" s="48"/>
      <c r="C5" s="48"/>
      <c r="D5" s="35"/>
      <c r="E5" s="35"/>
      <c r="F5" s="37"/>
      <c r="G5" s="45"/>
      <c r="H5" s="49"/>
      <c r="I5" s="37" t="s">
        <v>19</v>
      </c>
      <c r="J5" s="37" t="s">
        <v>9</v>
      </c>
      <c r="K5" s="37"/>
      <c r="L5" s="37"/>
      <c r="M5" s="37"/>
      <c r="N5" s="37"/>
      <c r="O5" s="37" t="s">
        <v>20</v>
      </c>
      <c r="P5" s="37" t="s">
        <v>21</v>
      </c>
      <c r="Q5" s="37"/>
    </row>
    <row r="6" spans="1:17" s="7" customFormat="1" ht="29.25" customHeight="1">
      <c r="A6" s="48"/>
      <c r="B6" s="48"/>
      <c r="C6" s="48"/>
      <c r="D6" s="35"/>
      <c r="E6" s="35"/>
      <c r="F6" s="37"/>
      <c r="G6" s="45"/>
      <c r="H6" s="49"/>
      <c r="I6" s="37"/>
      <c r="J6" s="37" t="s">
        <v>22</v>
      </c>
      <c r="K6" s="37" t="s">
        <v>10</v>
      </c>
      <c r="L6" s="39" t="s">
        <v>11</v>
      </c>
      <c r="M6" s="40"/>
      <c r="N6" s="37" t="s">
        <v>12</v>
      </c>
      <c r="O6" s="37"/>
      <c r="P6" s="37"/>
      <c r="Q6" s="37"/>
    </row>
    <row r="7" spans="1:17" s="7" customFormat="1" ht="19.5" customHeight="1">
      <c r="A7" s="48"/>
      <c r="B7" s="48"/>
      <c r="C7" s="48"/>
      <c r="D7" s="35"/>
      <c r="E7" s="35"/>
      <c r="F7" s="37"/>
      <c r="G7" s="45"/>
      <c r="H7" s="49"/>
      <c r="I7" s="37"/>
      <c r="J7" s="37"/>
      <c r="K7" s="37"/>
      <c r="L7" s="41"/>
      <c r="M7" s="42"/>
      <c r="N7" s="37"/>
      <c r="O7" s="37"/>
      <c r="P7" s="37"/>
      <c r="Q7" s="37"/>
    </row>
    <row r="8" spans="1:17" s="7" customFormat="1" ht="19.5" customHeight="1">
      <c r="A8" s="48"/>
      <c r="B8" s="48"/>
      <c r="C8" s="48"/>
      <c r="D8" s="36"/>
      <c r="E8" s="36"/>
      <c r="F8" s="37"/>
      <c r="G8" s="45"/>
      <c r="H8" s="49"/>
      <c r="I8" s="37"/>
      <c r="J8" s="37"/>
      <c r="K8" s="37"/>
      <c r="L8" s="43"/>
      <c r="M8" s="44"/>
      <c r="N8" s="37"/>
      <c r="O8" s="37"/>
      <c r="P8" s="37"/>
      <c r="Q8" s="37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47.25" customHeight="1">
      <c r="A10" s="10" t="s">
        <v>34</v>
      </c>
      <c r="B10" s="11" t="s">
        <v>28</v>
      </c>
      <c r="C10" s="11" t="s">
        <v>29</v>
      </c>
      <c r="D10" s="12" t="s">
        <v>53</v>
      </c>
      <c r="E10" s="12" t="s">
        <v>30</v>
      </c>
      <c r="F10" s="19" t="s">
        <v>31</v>
      </c>
      <c r="G10" s="14">
        <f>I10+O10+P10+H10</f>
        <v>200000</v>
      </c>
      <c r="H10" s="14"/>
      <c r="I10" s="15">
        <f aca="true" t="shared" si="0" ref="I10:I15">N10+M10+K10+J10</f>
        <v>200000</v>
      </c>
      <c r="J10" s="14">
        <v>200000</v>
      </c>
      <c r="K10" s="14"/>
      <c r="L10" s="20"/>
      <c r="M10" s="18"/>
      <c r="N10" s="14"/>
      <c r="O10" s="14"/>
      <c r="P10" s="14"/>
      <c r="Q10" s="21" t="s">
        <v>32</v>
      </c>
    </row>
    <row r="11" spans="1:17" s="1" customFormat="1" ht="36">
      <c r="A11" s="10" t="s">
        <v>35</v>
      </c>
      <c r="B11" s="11" t="s">
        <v>48</v>
      </c>
      <c r="C11" s="11" t="s">
        <v>49</v>
      </c>
      <c r="D11" s="12" t="s">
        <v>13</v>
      </c>
      <c r="E11" s="12" t="s">
        <v>46</v>
      </c>
      <c r="F11" s="19" t="s">
        <v>50</v>
      </c>
      <c r="G11" s="14">
        <f>10293830</f>
        <v>10293830</v>
      </c>
      <c r="H11" s="14"/>
      <c r="I11" s="15">
        <f t="shared" si="0"/>
        <v>1393647</v>
      </c>
      <c r="J11" s="14">
        <f>793830+599817</f>
        <v>1393647</v>
      </c>
      <c r="K11" s="14"/>
      <c r="L11" s="20"/>
      <c r="M11" s="18"/>
      <c r="N11" s="14"/>
      <c r="O11" s="14"/>
      <c r="P11" s="14"/>
      <c r="Q11" s="21" t="s">
        <v>32</v>
      </c>
    </row>
    <row r="12" spans="1:17" s="1" customFormat="1" ht="48">
      <c r="A12" s="10" t="s">
        <v>36</v>
      </c>
      <c r="B12" s="11" t="s">
        <v>23</v>
      </c>
      <c r="C12" s="11" t="s">
        <v>24</v>
      </c>
      <c r="D12" s="12" t="s">
        <v>52</v>
      </c>
      <c r="E12" s="12" t="s">
        <v>26</v>
      </c>
      <c r="F12" s="13" t="s">
        <v>27</v>
      </c>
      <c r="G12" s="14">
        <f>455410</f>
        <v>455410</v>
      </c>
      <c r="H12" s="14"/>
      <c r="I12" s="15">
        <f t="shared" si="0"/>
        <v>193490</v>
      </c>
      <c r="J12" s="14">
        <f>57987</f>
        <v>57987</v>
      </c>
      <c r="K12" s="16"/>
      <c r="L12" s="17"/>
      <c r="M12" s="18"/>
      <c r="N12" s="14">
        <v>135503</v>
      </c>
      <c r="O12" s="15"/>
      <c r="P12" s="15"/>
      <c r="Q12" s="21" t="s">
        <v>33</v>
      </c>
    </row>
    <row r="13" spans="1:17" ht="43.5" customHeight="1">
      <c r="A13" s="10" t="s">
        <v>37</v>
      </c>
      <c r="B13" s="11" t="s">
        <v>23</v>
      </c>
      <c r="C13" s="11" t="s">
        <v>24</v>
      </c>
      <c r="D13" s="12" t="s">
        <v>51</v>
      </c>
      <c r="E13" s="12" t="s">
        <v>30</v>
      </c>
      <c r="F13" s="13" t="s">
        <v>47</v>
      </c>
      <c r="G13" s="14">
        <f>I13+O13+P13+H13</f>
        <v>2221196</v>
      </c>
      <c r="H13" s="14"/>
      <c r="I13" s="15">
        <f t="shared" si="0"/>
        <v>2221196</v>
      </c>
      <c r="J13" s="14">
        <v>222320</v>
      </c>
      <c r="K13" s="16"/>
      <c r="L13" s="17"/>
      <c r="M13" s="18"/>
      <c r="N13" s="14">
        <v>1998876</v>
      </c>
      <c r="O13" s="15"/>
      <c r="P13" s="15"/>
      <c r="Q13" s="21" t="s">
        <v>32</v>
      </c>
    </row>
    <row r="14" spans="1:17" ht="12.75" hidden="1">
      <c r="A14" s="10" t="s">
        <v>38</v>
      </c>
      <c r="B14" s="11"/>
      <c r="C14" s="11"/>
      <c r="D14" s="12"/>
      <c r="E14" s="12"/>
      <c r="F14" s="19"/>
      <c r="G14" s="14">
        <f aca="true" t="shared" si="1" ref="G14:G21">I14+O14+P14+H14</f>
        <v>0</v>
      </c>
      <c r="H14" s="15"/>
      <c r="I14" s="15">
        <f t="shared" si="0"/>
        <v>0</v>
      </c>
      <c r="J14" s="14"/>
      <c r="K14" s="14"/>
      <c r="L14" s="20"/>
      <c r="M14" s="18"/>
      <c r="N14" s="14"/>
      <c r="O14" s="14"/>
      <c r="P14" s="14"/>
      <c r="Q14" s="21"/>
    </row>
    <row r="15" spans="1:17" ht="12.75" hidden="1">
      <c r="A15" s="10" t="s">
        <v>39</v>
      </c>
      <c r="B15" s="11"/>
      <c r="C15" s="11"/>
      <c r="D15" s="12"/>
      <c r="E15" s="12"/>
      <c r="F15" s="19"/>
      <c r="G15" s="14">
        <f t="shared" si="1"/>
        <v>0</v>
      </c>
      <c r="H15" s="15"/>
      <c r="I15" s="15">
        <f t="shared" si="0"/>
        <v>0</v>
      </c>
      <c r="J15" s="14"/>
      <c r="K15" s="14"/>
      <c r="L15" s="20"/>
      <c r="M15" s="18"/>
      <c r="N15" s="14"/>
      <c r="O15" s="14"/>
      <c r="P15" s="14"/>
      <c r="Q15" s="21"/>
    </row>
    <row r="16" spans="1:17" ht="12.75" hidden="1">
      <c r="A16" s="10" t="s">
        <v>40</v>
      </c>
      <c r="B16" s="11"/>
      <c r="C16" s="11"/>
      <c r="D16" s="12"/>
      <c r="E16" s="12"/>
      <c r="F16" s="19"/>
      <c r="G16" s="14">
        <f t="shared" si="1"/>
        <v>0</v>
      </c>
      <c r="H16" s="14"/>
      <c r="I16" s="15">
        <f aca="true" t="shared" si="2" ref="I16:I22">N16+M16+K16+J16</f>
        <v>0</v>
      </c>
      <c r="J16" s="14"/>
      <c r="K16" s="14"/>
      <c r="L16" s="20"/>
      <c r="M16" s="18"/>
      <c r="N16" s="14"/>
      <c r="O16" s="14"/>
      <c r="P16" s="14"/>
      <c r="Q16" s="21"/>
    </row>
    <row r="17" spans="1:17" ht="12.75" hidden="1">
      <c r="A17" s="10" t="s">
        <v>41</v>
      </c>
      <c r="B17" s="11"/>
      <c r="C17" s="11"/>
      <c r="D17" s="12"/>
      <c r="E17" s="12"/>
      <c r="F17" s="19"/>
      <c r="G17" s="14">
        <f t="shared" si="1"/>
        <v>0</v>
      </c>
      <c r="H17" s="14"/>
      <c r="I17" s="15">
        <f t="shared" si="2"/>
        <v>0</v>
      </c>
      <c r="J17" s="14"/>
      <c r="K17" s="14"/>
      <c r="L17" s="20"/>
      <c r="M17" s="18"/>
      <c r="N17" s="14"/>
      <c r="O17" s="14"/>
      <c r="P17" s="14"/>
      <c r="Q17" s="21"/>
    </row>
    <row r="18" spans="1:17" ht="27" customHeight="1" hidden="1">
      <c r="A18" s="10" t="s">
        <v>42</v>
      </c>
      <c r="B18" s="11"/>
      <c r="C18" s="11"/>
      <c r="D18" s="12"/>
      <c r="E18" s="12"/>
      <c r="F18" s="13"/>
      <c r="G18" s="14">
        <f t="shared" si="1"/>
        <v>0</v>
      </c>
      <c r="H18" s="14"/>
      <c r="I18" s="15">
        <f t="shared" si="2"/>
        <v>0</v>
      </c>
      <c r="J18" s="14"/>
      <c r="K18" s="14"/>
      <c r="L18" s="20"/>
      <c r="M18" s="18"/>
      <c r="N18" s="14"/>
      <c r="O18" s="14"/>
      <c r="P18" s="14"/>
      <c r="Q18" s="21"/>
    </row>
    <row r="19" spans="1:17" ht="75.75" customHeight="1" hidden="1">
      <c r="A19" s="10" t="s">
        <v>43</v>
      </c>
      <c r="B19" s="11"/>
      <c r="C19" s="11"/>
      <c r="D19" s="12"/>
      <c r="E19" s="12"/>
      <c r="F19" s="19"/>
      <c r="G19" s="14">
        <f t="shared" si="1"/>
        <v>0</v>
      </c>
      <c r="H19" s="14"/>
      <c r="I19" s="15">
        <f t="shared" si="2"/>
        <v>0</v>
      </c>
      <c r="J19" s="14"/>
      <c r="K19" s="14"/>
      <c r="L19" s="20"/>
      <c r="M19" s="18"/>
      <c r="N19" s="14"/>
      <c r="O19" s="14"/>
      <c r="P19" s="14"/>
      <c r="Q19" s="21"/>
    </row>
    <row r="20" spans="1:17" ht="32.25" customHeight="1" hidden="1">
      <c r="A20" s="10" t="s">
        <v>44</v>
      </c>
      <c r="B20" s="11"/>
      <c r="C20" s="11"/>
      <c r="D20" s="12"/>
      <c r="E20" s="12"/>
      <c r="F20" s="19"/>
      <c r="G20" s="14">
        <f t="shared" si="1"/>
        <v>0</v>
      </c>
      <c r="H20" s="14"/>
      <c r="I20" s="15">
        <f t="shared" si="2"/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12.75" hidden="1">
      <c r="A21" s="10" t="s">
        <v>45</v>
      </c>
      <c r="B21" s="11"/>
      <c r="C21" s="11"/>
      <c r="D21" s="12"/>
      <c r="E21" s="12"/>
      <c r="F21" s="19"/>
      <c r="G21" s="14">
        <f t="shared" si="1"/>
        <v>0</v>
      </c>
      <c r="H21" s="14"/>
      <c r="I21" s="15">
        <f t="shared" si="2"/>
        <v>0</v>
      </c>
      <c r="J21" s="14"/>
      <c r="K21" s="14"/>
      <c r="L21" s="23"/>
      <c r="M21" s="18"/>
      <c r="N21" s="14"/>
      <c r="O21" s="14"/>
      <c r="P21" s="14"/>
      <c r="Q21" s="21"/>
    </row>
    <row r="22" spans="1:17" ht="22.5" customHeight="1">
      <c r="A22" s="38" t="s">
        <v>14</v>
      </c>
      <c r="B22" s="38"/>
      <c r="C22" s="38"/>
      <c r="D22" s="38"/>
      <c r="E22" s="38"/>
      <c r="F22" s="38"/>
      <c r="G22" s="24">
        <f>SUM(G10:G21)</f>
        <v>13170436</v>
      </c>
      <c r="H22" s="24">
        <f>SUM(H10:H21)</f>
        <v>0</v>
      </c>
      <c r="I22" s="24">
        <f t="shared" si="2"/>
        <v>4008333</v>
      </c>
      <c r="J22" s="24">
        <f>SUM(J10:J21)</f>
        <v>1873954</v>
      </c>
      <c r="K22" s="24">
        <f>SUM(K10:K21)</f>
        <v>0</v>
      </c>
      <c r="L22" s="24"/>
      <c r="M22" s="24">
        <f>SUM(M10:M21)</f>
        <v>0</v>
      </c>
      <c r="N22" s="24">
        <f>SUM(N10:N21)</f>
        <v>2134379</v>
      </c>
      <c r="O22" s="24">
        <f>SUM(O10:O21)</f>
        <v>0</v>
      </c>
      <c r="P22" s="24">
        <f>SUM(P10:P21)</f>
        <v>0</v>
      </c>
      <c r="Q22" s="25" t="s">
        <v>15</v>
      </c>
    </row>
    <row r="23" spans="7:9" ht="12.75">
      <c r="G23" s="27"/>
      <c r="H23" s="27"/>
      <c r="I23" s="27"/>
    </row>
    <row r="25" spans="1:9" ht="12.75">
      <c r="A25" s="46" t="s">
        <v>16</v>
      </c>
      <c r="B25" s="46"/>
      <c r="C25" s="46"/>
      <c r="D25" s="46"/>
      <c r="E25" s="46"/>
      <c r="F25" s="46"/>
      <c r="G25" s="46"/>
      <c r="H25" s="46"/>
      <c r="I25" s="46"/>
    </row>
    <row r="26" spans="1:6" ht="12.75">
      <c r="A26" s="28"/>
      <c r="F26" s="22"/>
    </row>
    <row r="27" spans="6:8" ht="12.75">
      <c r="F27" s="22"/>
      <c r="G27" s="22"/>
      <c r="H27" s="29"/>
    </row>
    <row r="28" spans="1:17" ht="12.75">
      <c r="A28" s="22"/>
      <c r="B28" s="22"/>
      <c r="C28" s="30"/>
      <c r="D28" s="31"/>
      <c r="E28" s="31"/>
      <c r="F28" s="2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2"/>
    </row>
    <row r="29" spans="1:17" ht="12.75">
      <c r="A29" s="22"/>
      <c r="B29" s="22"/>
      <c r="C29" s="30"/>
      <c r="D29" s="31"/>
      <c r="E29" s="31"/>
      <c r="F29" s="2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2"/>
    </row>
    <row r="30" spans="1:17" ht="12.75">
      <c r="A30" s="22"/>
      <c r="B30" s="22"/>
      <c r="C30" s="22"/>
      <c r="D30" s="32"/>
      <c r="E30" s="3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2.75">
      <c r="A31" s="22"/>
      <c r="B31" s="22"/>
      <c r="C31" s="22"/>
      <c r="D31" s="32"/>
      <c r="E31" s="3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2"/>
      <c r="B32" s="22"/>
      <c r="C32" s="22"/>
      <c r="D32" s="32"/>
      <c r="E32" s="3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22"/>
      <c r="B33" s="22"/>
      <c r="C33" s="22"/>
      <c r="D33" s="32"/>
      <c r="E33" s="3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32"/>
      <c r="E34" s="3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32"/>
      <c r="E35" s="3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2"/>
      <c r="E36" s="3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2"/>
      <c r="E37" s="3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2"/>
      <c r="E38" s="3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</sheetData>
  <mergeCells count="22">
    <mergeCell ref="A25:I25"/>
    <mergeCell ref="A2:Q2"/>
    <mergeCell ref="A4:A8"/>
    <mergeCell ref="B4:B8"/>
    <mergeCell ref="C4:C8"/>
    <mergeCell ref="F4:F8"/>
    <mergeCell ref="I4:P4"/>
    <mergeCell ref="Q4:Q8"/>
    <mergeCell ref="I5:I8"/>
    <mergeCell ref="H4:H8"/>
    <mergeCell ref="A22:F22"/>
    <mergeCell ref="J5:N5"/>
    <mergeCell ref="J6:J8"/>
    <mergeCell ref="K6:K8"/>
    <mergeCell ref="N6:N8"/>
    <mergeCell ref="L6:M8"/>
    <mergeCell ref="G4:G8"/>
    <mergeCell ref="E4:E8"/>
    <mergeCell ref="M1:N1"/>
    <mergeCell ref="D4:D8"/>
    <mergeCell ref="P5:P8"/>
    <mergeCell ref="O5:O8"/>
  </mergeCells>
  <printOptions horizontalCentered="1"/>
  <pageMargins left="0.4" right="0.24" top="0.53" bottom="0.5" header="0.41" footer="0.3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dcterms:created xsi:type="dcterms:W3CDTF">2013-04-16T18:40:50Z</dcterms:created>
  <dcterms:modified xsi:type="dcterms:W3CDTF">2013-04-29T07:34:01Z</dcterms:modified>
  <cp:category/>
  <cp:version/>
  <cp:contentType/>
  <cp:contentStatus/>
</cp:coreProperties>
</file>